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995" activeTab="0"/>
  </bookViews>
  <sheets>
    <sheet name="1.sz.mell.Önktg Kalkulációs lap" sheetId="1" r:id="rId1"/>
    <sheet name="2.sz.mell.képzési igényfelmérő" sheetId="2" r:id="rId2"/>
    <sheet name="3.sz.mell.Képzési programnaptár" sheetId="3" r:id="rId3"/>
    <sheet name="4.sz.mell.HSZI tanf.adatlap" sheetId="4" r:id="rId4"/>
    <sheet name="Munka2" sheetId="5" state="hidden" r:id="rId5"/>
    <sheet name="HSZ_összesítő_külső_belső_kat" sheetId="6" state="hidden" r:id="rId6"/>
    <sheet name="HSZI egyéb" sheetId="7" state="hidden" r:id="rId7"/>
    <sheet name="5.sz.mellHSZI éves összesítő" sheetId="8" state="hidden" r:id="rId8"/>
    <sheet name="5.sz.mell. Jelentkezési lap" sheetId="9" r:id="rId9"/>
    <sheet name="6.sz.mell. Jelentkezés WEB" sheetId="10" state="hidden" r:id="rId10"/>
    <sheet name="6.sz.mell.Csoportos jel. lap" sheetId="11" r:id="rId11"/>
    <sheet name="7.sz.mell.Meghívó_képzésre" sheetId="12" r:id="rId12"/>
    <sheet name="8.sz.mell.egyéb képzés adatlap" sheetId="13" r:id="rId13"/>
    <sheet name="9.sz.mell.Igazolás képzésről" sheetId="14" r:id="rId14"/>
  </sheets>
  <definedNames/>
  <calcPr fullCalcOnLoad="1"/>
</workbook>
</file>

<file path=xl/sharedStrings.xml><?xml version="1.0" encoding="utf-8"?>
<sst xmlns="http://schemas.openxmlformats.org/spreadsheetml/2006/main" count="468" uniqueCount="294">
  <si>
    <t>1.</t>
  </si>
  <si>
    <t>Személyi költségek:</t>
  </si>
  <si>
    <t>2.</t>
  </si>
  <si>
    <t>Munkáltatói járulékok:</t>
  </si>
  <si>
    <t>3.</t>
  </si>
  <si>
    <t>Dologi költségek:</t>
  </si>
  <si>
    <t>Összesen:</t>
  </si>
  <si>
    <t>Helye:</t>
  </si>
  <si>
    <t>4.</t>
  </si>
  <si>
    <t>Egyéb költségek:</t>
  </si>
  <si>
    <t xml:space="preserve">5. </t>
  </si>
  <si>
    <t xml:space="preserve">Dátum: </t>
  </si>
  <si>
    <t>Szervezeti egység neve</t>
  </si>
  <si>
    <t>Dátum:</t>
  </si>
  <si>
    <t>WEB-es felület:</t>
  </si>
  <si>
    <t>kitöltendő adatok:</t>
  </si>
  <si>
    <t>jelentkező neve</t>
  </si>
  <si>
    <t>jelentkező szervezeti egysége</t>
  </si>
  <si>
    <t>Tanfolyam címe (ha lehet összekapcsolni a kínálattal és onnan feltölteni)</t>
  </si>
  <si>
    <t>tanfolyam tervezett időpontja (ha lehet összekapcsolni a kínálattal és onnan feltölteni)</t>
  </si>
  <si>
    <t>szervezeti egység vezetője</t>
  </si>
  <si>
    <t>jelentkező elérhetősége</t>
  </si>
  <si>
    <t>vezető elérhetősége</t>
  </si>
  <si>
    <t>20.. év</t>
  </si>
  <si>
    <t>Kitöltötte:________________________________</t>
  </si>
  <si>
    <t>Engedélyezte:__________________________________</t>
  </si>
  <si>
    <t>Ügyintéző neve:________________________________</t>
  </si>
  <si>
    <t>elérhetősége:_______________________</t>
  </si>
  <si>
    <t>Képző szervezet neve</t>
  </si>
  <si>
    <t>__________________________________________</t>
  </si>
  <si>
    <t>FEEK-BKK véleményezése:</t>
  </si>
  <si>
    <t>Gazdasági Főigazgató</t>
  </si>
  <si>
    <t>Gazdasági Főigazgató engedélyezése:</t>
  </si>
  <si>
    <t>Képzés megnevezése:</t>
  </si>
  <si>
    <t>Képzés azonosítója:</t>
  </si>
  <si>
    <t>Képzés fajtája</t>
  </si>
  <si>
    <t>Képzés megnevezése</t>
  </si>
  <si>
    <t>Képzés azonosítója</t>
  </si>
  <si>
    <t>Tervezett időpontja 
(-tól-ig)</t>
  </si>
  <si>
    <t>Minimális hallgatói létszám</t>
  </si>
  <si>
    <t>Maximális hallgatói létszám</t>
  </si>
  <si>
    <t>Részvétel feltétele</t>
  </si>
  <si>
    <t>Számonkérés formája</t>
  </si>
  <si>
    <t>Képzés vázlatos tartalma</t>
  </si>
  <si>
    <t>vizsga</t>
  </si>
  <si>
    <t>Készség- fejlesztési</t>
  </si>
  <si>
    <t>beszámoló</t>
  </si>
  <si>
    <t>Informatikai</t>
  </si>
  <si>
    <t>összefoglalás</t>
  </si>
  <si>
    <t>Funkcionális</t>
  </si>
  <si>
    <t>tanfolyam azonosítója (ha lehet összekapcsolni a kínálattal és onnan feltölteni)</t>
  </si>
  <si>
    <t>Igazolás</t>
  </si>
  <si>
    <t>…………………………………………….</t>
  </si>
  <si>
    <t>Név</t>
  </si>
  <si>
    <t>aki …………….……………..….,   …..…év  ………………hó  ……nap</t>
  </si>
  <si>
    <t>született, (anyja neve:…………….……………...…………………….) az</t>
  </si>
  <si>
    <t>……..év  …………..…hó …...naptól …..…év .………….…hó ……napig</t>
  </si>
  <si>
    <t>megtartott……………………………..………………….…..képzésen</t>
  </si>
  <si>
    <t>………………….………………</t>
  </si>
  <si>
    <t>eredménnyel számot adott.</t>
  </si>
  <si>
    <t>Kelt: ……………………  .., …… év ………………….. hó …… nap</t>
  </si>
  <si>
    <t>……………………………………</t>
  </si>
  <si>
    <r>
      <t xml:space="preserve">Jelentkezési lap </t>
    </r>
    <r>
      <rPr>
        <sz val="8"/>
        <color indexed="8"/>
        <rFont val="Times New Roman"/>
        <family val="1"/>
      </rPr>
      <t> </t>
    </r>
  </si>
  <si>
    <t>Jelentkező adatai</t>
  </si>
  <si>
    <t>A jelentkező neve</t>
  </si>
  <si>
    <t>Születési helye, ideje</t>
  </si>
  <si>
    <t>Munkaköre</t>
  </si>
  <si>
    <t>A jelentkező telefonszáma</t>
  </si>
  <si>
    <t>Szervezeti egység</t>
  </si>
  <si>
    <t>Költséghely kód</t>
  </si>
  <si>
    <t>Képzésre vonatkozó adatok</t>
  </si>
  <si>
    <t>A képzés megnevezése</t>
  </si>
  <si>
    <r>
      <t>A képzés időtartama (óra/nap):</t>
    </r>
    <r>
      <rPr>
        <sz val="8"/>
        <color indexed="8"/>
        <rFont val="Times New Roman"/>
        <family val="1"/>
      </rPr>
      <t> </t>
    </r>
  </si>
  <si>
    <t>A képzés kezdetének és befejezésének időpontja:</t>
  </si>
  <si>
    <t>201…………………..-tól – 201…………………  -ig</t>
  </si>
  <si>
    <t xml:space="preserve">A képzésen való részvételhez szükséges feltételeket ismerem és az előismeretekkel rendelkezem. </t>
  </si>
  <si>
    <t>Dátum: …………</t>
  </si>
  <si>
    <t>……………………………………….</t>
  </si>
  <si>
    <t>a jelentkező aláírása</t>
  </si>
  <si>
    <r>
      <t xml:space="preserve">A jelentkező e-mail címe*
</t>
    </r>
    <r>
      <rPr>
        <sz val="8"/>
        <color indexed="8"/>
        <rFont val="Arial"/>
        <family val="2"/>
      </rPr>
      <t>*e-mail cím hiányában szervezeti egységének postacíme</t>
    </r>
  </si>
  <si>
    <t>szervezeti egység vezető aláírása</t>
  </si>
  <si>
    <t>A képzés kódja</t>
  </si>
  <si>
    <t>Szervezet adatai</t>
  </si>
  <si>
    <r>
      <t xml:space="preserve">Jelentkezők adatai*
</t>
    </r>
    <r>
      <rPr>
        <sz val="8"/>
        <color indexed="8"/>
        <rFont val="Arial"/>
        <family val="2"/>
      </rPr>
      <t>*a blokk a létszámnak megfelelően bővíthető</t>
    </r>
  </si>
  <si>
    <t>Tájékoztatom Önt, hogy a/az  ………………..………………………… képzés, melyre Ön jelentkezett, az alábbi feltételek mellett kerül lebonyolításra:</t>
  </si>
  <si>
    <t>Képzés helyszíne:</t>
  </si>
  <si>
    <t>A képzés időpontja:</t>
  </si>
  <si>
    <t>A képzés időtartama:</t>
  </si>
  <si>
    <t>A képzés kijelölt oktatásszervezője:</t>
  </si>
  <si>
    <t>Telefonszáma:</t>
  </si>
  <si>
    <t>Üdvözlettel:</t>
  </si>
  <si>
    <t>A képzésről a közvetlen munkahelyi vezetőjét külön levélben értesítettem.</t>
  </si>
  <si>
    <t>FEEK-BKK vezető</t>
  </si>
  <si>
    <t>Tisztelt ……………………………………………….. !</t>
  </si>
  <si>
    <t>Megjelenésére feltétlen számítok!</t>
  </si>
  <si>
    <t>Képzési igényfelmérő</t>
  </si>
  <si>
    <t>Igénylő adatai</t>
  </si>
  <si>
    <t>Igénylő szervezeti egység</t>
  </si>
  <si>
    <t>Szervezeti egység vezetője</t>
  </si>
  <si>
    <t>Szervezeti egység kapcsolattartója</t>
  </si>
  <si>
    <t>Kapcsolattartó elérhetősége (e-mail, telefon)</t>
  </si>
  <si>
    <t>Igény benyújtásának időpontja</t>
  </si>
  <si>
    <t>Képzési igény tartalma</t>
  </si>
  <si>
    <t>Képzési célcsoport (munkakörök)</t>
  </si>
  <si>
    <t>A képzés zárásának módja</t>
  </si>
  <si>
    <t>Igénylő költséghelye</t>
  </si>
  <si>
    <t>Az igény vázlatos tartalma, indoklása</t>
  </si>
  <si>
    <t>FEEK-BKK oktatásszervező kiegészítése</t>
  </si>
  <si>
    <t>Költségfedezet vizsgálat</t>
  </si>
  <si>
    <t>A megvalósításhoz szükséges költség</t>
  </si>
  <si>
    <t>rendelkezésre áll</t>
  </si>
  <si>
    <t>nem áll rendelkezésre</t>
  </si>
  <si>
    <t>Terv és gazdasági elemzési osztály</t>
  </si>
  <si>
    <t>Képzés fejlesztése a FEEK-BKK erőforrásaival</t>
  </si>
  <si>
    <t>megvalósítható</t>
  </si>
  <si>
    <t>nem valósítható meg</t>
  </si>
  <si>
    <t>Oktatásszervező neve</t>
  </si>
  <si>
    <t>………………………………………………..</t>
  </si>
  <si>
    <t>Megvalósíthatósági alternatívák</t>
  </si>
  <si>
    <t>Az alábbi módosítással megvalósítható</t>
  </si>
  <si>
    <t>Oktatásszervező elérhetősége (e-mail, telefon)</t>
  </si>
  <si>
    <t>Igénylő GF szervezeti egység</t>
  </si>
  <si>
    <t>Képzés fejlesztője</t>
  </si>
  <si>
    <t>Képzés fejlesztőjének szervezeti egysége</t>
  </si>
  <si>
    <t>Képzés fejlesztőjének elérhetősége (e-mail, telefon)</t>
  </si>
  <si>
    <t>Célcsoport várható létszáma (fő)</t>
  </si>
  <si>
    <t>Tartalmi elemek</t>
  </si>
  <si>
    <t>Tartalmi elemek bontása</t>
  </si>
  <si>
    <t>EHA kódja</t>
  </si>
  <si>
    <t>igénylő szervezeti egység vezetője</t>
  </si>
  <si>
    <t>Egyéb oktatási segédanyagok</t>
  </si>
  <si>
    <t>__________________________________</t>
  </si>
  <si>
    <t>Terv és Gazdasági Elemzési Osztály osztályvezető</t>
  </si>
  <si>
    <t>Ellenjegyzés:</t>
  </si>
  <si>
    <t>a FEEK-BKK oktatásszervezőjének aláírása</t>
  </si>
  <si>
    <r>
      <t xml:space="preserve">Csoportos jelentkezési lap </t>
    </r>
    <r>
      <rPr>
        <sz val="8"/>
        <color indexed="8"/>
        <rFont val="Times New Roman"/>
        <family val="1"/>
      </rPr>
      <t> </t>
    </r>
  </si>
  <si>
    <t>FEEK -BKK oktatásszervező</t>
  </si>
  <si>
    <t>Jelentkező EHA kódja</t>
  </si>
  <si>
    <t>Szükséges előképzettség</t>
  </si>
  <si>
    <t>Igényelt képzés megnevezése</t>
  </si>
  <si>
    <t>szakképesítést adó</t>
  </si>
  <si>
    <t>készségfejlesztési</t>
  </si>
  <si>
    <t>informatikai</t>
  </si>
  <si>
    <t>funkcionális</t>
  </si>
  <si>
    <t>PTE szakirányú képzés</t>
  </si>
  <si>
    <t>Külső képzés / szakképesítést adó</t>
  </si>
  <si>
    <t>Külső képzés / készségfejlesztési</t>
  </si>
  <si>
    <t>Külső képzés / informatikai</t>
  </si>
  <si>
    <t>Külső képzés / funkcionális</t>
  </si>
  <si>
    <t>Külső képzés / konferencia</t>
  </si>
  <si>
    <r>
      <t xml:space="preserve">Képzés fajtája 
</t>
    </r>
    <r>
      <rPr>
        <i/>
        <sz val="10"/>
        <color indexed="8"/>
        <rFont val="Arial"/>
        <family val="2"/>
      </rPr>
      <t>(leválasztó cellák)</t>
    </r>
  </si>
  <si>
    <t>formátum megadás</t>
  </si>
  <si>
    <t>leválasztó cellák</t>
  </si>
  <si>
    <t>Jelentkezők létszáma</t>
  </si>
  <si>
    <t>Költség igény</t>
  </si>
  <si>
    <t>A képzés</t>
  </si>
  <si>
    <t>B képzés</t>
  </si>
  <si>
    <t>Minimum létszám teljesül</t>
  </si>
  <si>
    <t>igen</t>
  </si>
  <si>
    <t>nem</t>
  </si>
  <si>
    <t>Össz képzés</t>
  </si>
  <si>
    <t>Egységár</t>
  </si>
  <si>
    <t>x</t>
  </si>
  <si>
    <t>y</t>
  </si>
  <si>
    <t>z</t>
  </si>
  <si>
    <t>Szervezeti egység létszám</t>
  </si>
  <si>
    <t>Képzések össz belső elszámoló ára</t>
  </si>
  <si>
    <t>Képzés időtartama 
(össz óra)</t>
  </si>
  <si>
    <t>Belső képzés időtartama 
(össz óra)</t>
  </si>
  <si>
    <t>Külső képzés időtartama 
(össz óra)</t>
  </si>
  <si>
    <t>Képzések össz elszámoló ára</t>
  </si>
  <si>
    <t>Képzések össz külső elszámoló ára</t>
  </si>
  <si>
    <t>Egy főre eső össz képzési idő</t>
  </si>
  <si>
    <t>Egy főre eső belső képzési idő</t>
  </si>
  <si>
    <t>Egy főre eső külső képzési idő</t>
  </si>
  <si>
    <t>Egy főre eső össz képzési költség</t>
  </si>
  <si>
    <t>Egy főre eső belső képzési költség</t>
  </si>
  <si>
    <t>Egy főre eső külső képzési költség</t>
  </si>
  <si>
    <t>Összesen</t>
  </si>
  <si>
    <t>Képzés időtartama (arány)</t>
  </si>
  <si>
    <t>Belső képzés időtartama (arány)</t>
  </si>
  <si>
    <t>Külső képzés időtartama (arány)</t>
  </si>
  <si>
    <t>Képzések össz elszámoló ára (arány)</t>
  </si>
  <si>
    <t>Képzések össz belső elszámoló ára (arány)</t>
  </si>
  <si>
    <t>Képzések össz külső elszámoló ára (arány)</t>
  </si>
  <si>
    <t>Időtartama:</t>
  </si>
  <si>
    <t>Képzés minimum létszáma:</t>
  </si>
  <si>
    <t>Képzés maximum létszáma:</t>
  </si>
  <si>
    <t>Terembér (működési költségekkel)</t>
  </si>
  <si>
    <t>Telefon</t>
  </si>
  <si>
    <t>Tréning eszközök (pl.: FC papír)</t>
  </si>
  <si>
    <t>Papír, nyomtatás, sokszorosítás</t>
  </si>
  <si>
    <t>Tananyag fejlesztés</t>
  </si>
  <si>
    <t>Tanfolyam önköltsége összesen a minimum létszámra vetítve / fő:</t>
  </si>
  <si>
    <t>Össz költség:</t>
  </si>
  <si>
    <t xml:space="preserve">6. </t>
  </si>
  <si>
    <t>Képzéssel kapcsolatban felszámított költségek:</t>
  </si>
  <si>
    <t>SAP kód</t>
  </si>
  <si>
    <t>Költség megnevezése</t>
  </si>
  <si>
    <t>Mennyiség</t>
  </si>
  <si>
    <t>Mennyiségi egység</t>
  </si>
  <si>
    <t>Előadó neve</t>
  </si>
  <si>
    <t>Óraszám</t>
  </si>
  <si>
    <t>Óradíj</t>
  </si>
  <si>
    <t>Kalkuláció készítője</t>
  </si>
  <si>
    <t>Jóváhagyta</t>
  </si>
  <si>
    <t xml:space="preserve">Költséghely: </t>
  </si>
  <si>
    <t>Pénzügyi Központ száma:</t>
  </si>
  <si>
    <t>Időtartama (óra/nap)</t>
  </si>
  <si>
    <t>3. számú melléklet</t>
  </si>
  <si>
    <t>Képzési programnaptár</t>
  </si>
  <si>
    <t>2. számú melléklet</t>
  </si>
  <si>
    <t>1. számú melléklet</t>
  </si>
  <si>
    <t>Külső képzés/ PTE szakirányú képzés</t>
  </si>
  <si>
    <t>Képzés tervezett kezdő időpontja (év, hónap)</t>
  </si>
  <si>
    <t>Képzés időtartama (óra/nap, szemeszter)</t>
  </si>
  <si>
    <t>Jelentkező neve</t>
  </si>
  <si>
    <t>Költséghely /pénzügyi központ</t>
  </si>
  <si>
    <t>A … pénzügyi központon a képzés fedezetéhez szükséges forrást lekötöttem.</t>
  </si>
  <si>
    <t xml:space="preserve">Képzés fajtája </t>
  </si>
  <si>
    <t>4. számú melléklet</t>
  </si>
  <si>
    <r>
      <t>Kérem, hogy a képzésen részvételi szándékomat Tanulmányi kötelezéssel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engedélyezni szíveskedjék!</t>
    </r>
    <r>
      <rPr>
        <sz val="10"/>
        <color indexed="8"/>
        <rFont val="Arial"/>
        <family val="2"/>
      </rPr>
      <t xml:space="preserve"> 
</t>
    </r>
  </si>
  <si>
    <t>Felelősségem tudatában kijelentem, hogy a munkatárs képzésen való részvétele a jelenlegi, illetve megcélzott munkakörének ellátásához szükséges. A képzésen való részvételét Tanulmányi Kötelezéssel támogatom.</t>
  </si>
  <si>
    <t>5. számú melléklet</t>
  </si>
  <si>
    <t>6. számú melléklet</t>
  </si>
  <si>
    <t>Felelősségem tudatában kijelentem, hogy a munkatársak képzésen való részvétele a jelenlegi, illetve megcélzott munkakörük ellátásához szükséges. A képzésen való részvételüket Tanulmányi kötelezéssel támogatom.</t>
  </si>
  <si>
    <t xml:space="preserve">Igényelt képzés kódja vagy 
Képző intézmény neve
</t>
  </si>
  <si>
    <t>Képzés költsége (belső elszámoló ár, külső költség)</t>
  </si>
  <si>
    <t>Képzés költsége</t>
  </si>
  <si>
    <t>Képzés időtartama 
(óra/nap, szemeszter)</t>
  </si>
  <si>
    <t>Képzés tervezett kezdő időpontja 
(év, hónap)</t>
  </si>
  <si>
    <t>Képzés vezetője /FEEK vezetője</t>
  </si>
  <si>
    <t>9. számú melléklet</t>
  </si>
  <si>
    <t>a … képzés elvégzéséről</t>
  </si>
  <si>
    <t>HSZI összesítés - minta-</t>
  </si>
  <si>
    <t>Egyéb képzési igények adatlapja</t>
  </si>
  <si>
    <t>Egyéb képzés igénylésének indoklása:</t>
  </si>
  <si>
    <r>
      <t>Tárgy: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Meghívó képzésre</t>
    </r>
  </si>
  <si>
    <t>Képzési igények adatlapja
20.. év</t>
  </si>
  <si>
    <t>Önköltség kalkulációs lap a PTE képzéseihez</t>
  </si>
  <si>
    <t>Képzési terv engedélyező lap
20.. év</t>
  </si>
  <si>
    <t>X szervezet összesen</t>
  </si>
  <si>
    <t>Y szervezet összesen</t>
  </si>
  <si>
    <t>GF összesen</t>
  </si>
  <si>
    <r>
      <t>Mellékletek</t>
    </r>
    <r>
      <rPr>
        <sz val="10"/>
        <color indexed="8"/>
        <rFont val="Arial"/>
        <family val="2"/>
      </rPr>
      <t xml:space="preserve"> (9. számú melléklet egyéb képzés adatlapjai):</t>
    </r>
  </si>
  <si>
    <t xml:space="preserve">A képzési tervben szereplő képzéseket </t>
  </si>
  <si>
    <t>Jóváhagyom</t>
  </si>
  <si>
    <t xml:space="preserve">Az alábbi módosítással jóváhagyom </t>
  </si>
  <si>
    <t>……………………………………..</t>
  </si>
  <si>
    <t>Gazdasági főigazgató</t>
  </si>
  <si>
    <t>FEEK-BKK képzés összesen</t>
  </si>
  <si>
    <t>Egyéb képzés összesen</t>
  </si>
  <si>
    <t>konferencia</t>
  </si>
  <si>
    <t>Szakmai</t>
  </si>
  <si>
    <t>Képzés belső elszámoló ára
(Tanfolyam össz és /fő)</t>
  </si>
  <si>
    <t>Az igényelt képzés a FEEK-BKK erőforrásaival megvalósítható:</t>
  </si>
  <si>
    <t>Az igényelt képzés a PTE …………………………... karán ……………………..…. néven indításra kerül.</t>
  </si>
  <si>
    <t>Az igényelt képzés a PTE karok által nem kerül megszervezésre.</t>
  </si>
  <si>
    <t xml:space="preserve">A beiskolázást </t>
  </si>
  <si>
    <t>engedélyezem</t>
  </si>
  <si>
    <t>nem engedélyezem</t>
  </si>
  <si>
    <t>az alábbi módosítással engedélyezem:</t>
  </si>
  <si>
    <t>Célcsoport</t>
  </si>
  <si>
    <t>kötelező</t>
  </si>
  <si>
    <t>ajánlott</t>
  </si>
  <si>
    <t>GF munkatársak</t>
  </si>
  <si>
    <t>GF vezetők</t>
  </si>
  <si>
    <t>Képzés típusa</t>
  </si>
  <si>
    <t>Képzés formája</t>
  </si>
  <si>
    <t>Jelenléti képzés</t>
  </si>
  <si>
    <t>Távoktatás</t>
  </si>
  <si>
    <t>jelenléti</t>
  </si>
  <si>
    <t>távoktatás</t>
  </si>
  <si>
    <t>szakmai</t>
  </si>
  <si>
    <t>PTE gazdálkodásban és személyügyek intézésében érintett munkatársak</t>
  </si>
  <si>
    <t>PTE gazdálkodásban és személyügyek intézésében érintett vezetők</t>
  </si>
  <si>
    <t>Távoktatási keretrendszer használata, üzemeltetése</t>
  </si>
  <si>
    <t>Jelentkező e-mail címe</t>
  </si>
  <si>
    <t>Munkahelyi vezető e-mail cím</t>
  </si>
  <si>
    <t>Amennyiben nem tud részt venni a képzésen, ezt a szervezeti egység vezetőjének és az oktatásszervező részére legkésőbb a képzés megkezdése előtt 5 munkanappal jelezni szíveskedjék.</t>
  </si>
  <si>
    <r>
      <rPr>
        <b/>
        <sz val="10"/>
        <rFont val="Arial"/>
        <family val="2"/>
      </rPr>
      <t>kötelező</t>
    </r>
    <r>
      <rPr>
        <sz val="10"/>
        <rFont val="Arial"/>
        <family val="2"/>
      </rPr>
      <t xml:space="preserve"> (a célcsoportban megjelölt munkatársi körnek)</t>
    </r>
  </si>
  <si>
    <t>Szervezési költség</t>
  </si>
  <si>
    <t>Egyéb költségek</t>
  </si>
  <si>
    <t>Képzés tervezett időpontja (év, hónap)</t>
  </si>
  <si>
    <t>………………………………..</t>
  </si>
  <si>
    <t>Működésfejlesztési és szervezési osztály</t>
  </si>
  <si>
    <t>Oktatásszervező neve, szervezeti egysége</t>
  </si>
  <si>
    <t>Vizsgadíj</t>
  </si>
  <si>
    <t>Képzés kimenete</t>
  </si>
  <si>
    <t>Képzés helyszíne</t>
  </si>
  <si>
    <t>Működésfejlesztési és Szervezési Osztály osztályvezető</t>
  </si>
  <si>
    <t>8. számú melléklet</t>
  </si>
  <si>
    <t xml:space="preserve">7. számú melléklet </t>
  </si>
  <si>
    <t>Fizetendő (óraszám X óradíj)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</si>
</sst>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9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u val="single"/>
      <sz val="10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5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b/>
      <sz val="9.25"/>
      <color indexed="8"/>
      <name val="Arial"/>
      <family val="0"/>
    </font>
    <font>
      <sz val="9.25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left" indent="3"/>
    </xf>
    <xf numFmtId="0" fontId="7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9" fillId="0" borderId="17" xfId="0" applyFont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wrapText="1"/>
    </xf>
    <xf numFmtId="0" fontId="7" fillId="0" borderId="0" xfId="0" applyFont="1" applyAlignment="1">
      <alignment horizontal="justify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18" xfId="0" applyFont="1" applyBorder="1" applyAlignment="1">
      <alignment horizontal="right"/>
    </xf>
    <xf numFmtId="0" fontId="7" fillId="36" borderId="18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7" fillId="0" borderId="3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4" fillId="0" borderId="18" xfId="0" applyFont="1" applyBorder="1" applyAlignment="1">
      <alignment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2" fillId="0" borderId="0" xfId="0" applyFont="1" applyFill="1" applyAlignment="1">
      <alignment horizontal="justify"/>
    </xf>
    <xf numFmtId="0" fontId="0" fillId="0" borderId="18" xfId="0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7" fillId="0" borderId="18" xfId="0" applyFont="1" applyFill="1" applyBorder="1" applyAlignment="1">
      <alignment/>
    </xf>
    <xf numFmtId="0" fontId="7" fillId="37" borderId="18" xfId="0" applyFont="1" applyFill="1" applyBorder="1" applyAlignment="1">
      <alignment/>
    </xf>
    <xf numFmtId="0" fontId="0" fillId="37" borderId="18" xfId="0" applyFill="1" applyBorder="1" applyAlignment="1">
      <alignment/>
    </xf>
    <xf numFmtId="0" fontId="12" fillId="38" borderId="18" xfId="0" applyFont="1" applyFill="1" applyBorder="1" applyAlignment="1">
      <alignment/>
    </xf>
    <xf numFmtId="0" fontId="7" fillId="38" borderId="18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7" fillId="0" borderId="0" xfId="0" applyFont="1" applyAlignment="1">
      <alignment/>
    </xf>
    <xf numFmtId="0" fontId="48" fillId="0" borderId="0" xfId="0" applyFont="1" applyAlignment="1">
      <alignment/>
    </xf>
    <xf numFmtId="0" fontId="57" fillId="35" borderId="18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2" fillId="0" borderId="18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18" xfId="0" applyFont="1" applyBorder="1" applyAlignment="1">
      <alignment horizontal="left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9" fillId="35" borderId="32" xfId="0" applyFont="1" applyFill="1" applyBorder="1" applyAlignment="1">
      <alignment horizontal="center"/>
    </xf>
    <xf numFmtId="0" fontId="9" fillId="35" borderId="33" xfId="0" applyFont="1" applyFill="1" applyBorder="1" applyAlignment="1">
      <alignment horizontal="center"/>
    </xf>
    <xf numFmtId="0" fontId="9" fillId="35" borderId="34" xfId="0" applyFont="1" applyFill="1" applyBorder="1" applyAlignment="1">
      <alignment horizontal="center"/>
    </xf>
    <xf numFmtId="0" fontId="9" fillId="35" borderId="35" xfId="0" applyFont="1" applyFill="1" applyBorder="1" applyAlignment="1">
      <alignment horizontal="center"/>
    </xf>
    <xf numFmtId="0" fontId="9" fillId="35" borderId="36" xfId="0" applyFont="1" applyFill="1" applyBorder="1" applyAlignment="1">
      <alignment horizontal="center"/>
    </xf>
    <xf numFmtId="0" fontId="9" fillId="35" borderId="37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7" fillId="34" borderId="1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39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35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wrapText="1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8" fillId="35" borderId="41" xfId="0" applyFont="1" applyFill="1" applyBorder="1" applyAlignment="1">
      <alignment horizontal="center" wrapText="1"/>
    </xf>
    <xf numFmtId="0" fontId="8" fillId="35" borderId="42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9" fillId="35" borderId="43" xfId="0" applyFont="1" applyFill="1" applyBorder="1" applyAlignment="1">
      <alignment horizontal="center" vertical="center"/>
    </xf>
    <xf numFmtId="0" fontId="9" fillId="35" borderId="44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9" fillId="35" borderId="46" xfId="0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9" fillId="35" borderId="48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Képzések költség megoszlása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725"/>
          <c:y val="0.21125"/>
          <c:w val="0.52475"/>
          <c:h val="0.5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HSZ_összesítő_külső_belső_kat!$A$35:$A$36</c:f>
              <c:strCache/>
            </c:strRef>
          </c:cat>
          <c:val>
            <c:numRef>
              <c:f>HSZ_összesítő_külső_belső_kat!$D$35:$D$36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75"/>
          <c:y val="0.80775"/>
          <c:w val="0.86475"/>
          <c:h val="0.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Képzések létszám megoszlása</a:t>
            </a:r>
          </a:p>
        </c:rich>
      </c:tx>
      <c:layout>
        <c:manualLayout>
          <c:xMode val="factor"/>
          <c:yMode val="factor"/>
          <c:x val="-0.022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9"/>
          <c:y val="0.219"/>
          <c:w val="0.3945"/>
          <c:h val="0.49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HSZ_összesítő_külső_belső_kat!$A$35:$A$36</c:f>
              <c:strCache/>
            </c:strRef>
          </c:cat>
          <c:val>
            <c:numRef>
              <c:f>HSZ_összesítő_külső_belső_kat!$B$35:$B$36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75"/>
          <c:y val="0.77625"/>
          <c:w val="0.8835"/>
          <c:h val="0.2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FEEK-BKK képzések résztvevői számának megoszlása kategóriánként</a:t>
            </a:r>
          </a:p>
        </c:rich>
      </c:tx>
      <c:layout>
        <c:manualLayout>
          <c:xMode val="factor"/>
          <c:yMode val="factor"/>
          <c:x val="0.05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5"/>
          <c:y val="0.3365"/>
          <c:w val="0.298"/>
          <c:h val="0.4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(HSZ_összesítő_külső_belső_kat!$A$5,HSZ_összesítő_külső_belső_kat!$A$8,HSZ_összesítő_külső_belső_kat!$A$11,HSZ_összesítő_külső_belső_kat!$A$14)</c:f>
              <c:strCache/>
            </c:strRef>
          </c:cat>
          <c:val>
            <c:numRef>
              <c:f>(HSZ_összesítő_külső_belső_kat!$B$5,HSZ_összesítő_külső_belső_kat!$B$8,HSZ_összesítő_külső_belső_kat!$B$11,HSZ_összesítő_külső_belső_kat!$B$14)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075"/>
          <c:y val="0.2735"/>
          <c:w val="0.5175"/>
          <c:h val="0.4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Egyéb képzések résztvevői létszámának megoszlása kategóriánként</a:t>
            </a:r>
          </a:p>
        </c:rich>
      </c:tx>
      <c:layout>
        <c:manualLayout>
          <c:xMode val="factor"/>
          <c:yMode val="factor"/>
          <c:x val="0.02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"/>
          <c:y val="0.33925"/>
          <c:w val="0.29575"/>
          <c:h val="0.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(HSZ_összesítő_külső_belső_kat!$A$17,HSZ_összesítő_külső_belső_kat!$A$20,HSZ_összesítő_külső_belső_kat!$A$23,HSZ_összesítő_külső_belső_kat!$A$26,HSZ_összesítő_külső_belső_kat!$A$29,HSZ_összesítő_külső_belső_kat!$A$32)</c:f>
              <c:strCache/>
            </c:strRef>
          </c:cat>
          <c:val>
            <c:numRef>
              <c:f>(HSZ_összesítő_külső_belső_kat!$B$17,HSZ_összesítő_külső_belső_kat!$B$20,HSZ_összesítő_külső_belső_kat!$B$23,HSZ_összesítő_külső_belső_kat!$B$26,HSZ_összesítő_külső_belső_kat!$B$29,HSZ_összesítő_külső_belső_kat!$B$32)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1"/>
          <c:y val="0.23975"/>
          <c:w val="0.555"/>
          <c:h val="0.6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FEEK-BKK képzések költségmegoszlása képzés típusonként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"/>
          <c:y val="0.20125"/>
          <c:w val="0.388"/>
          <c:h val="0.64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(Munka2!$A$2,Munka2!$A$3,Munka2!$A$4,Munka2!$A$5)</c:f>
              <c:strCache>
                <c:ptCount val="4"/>
                <c:pt idx="0">
                  <c:v>szakképesítést adó</c:v>
                </c:pt>
                <c:pt idx="1">
                  <c:v>készségfejlesztési</c:v>
                </c:pt>
                <c:pt idx="2">
                  <c:v>informatikai</c:v>
                </c:pt>
                <c:pt idx="3">
                  <c:v>funkcionális</c:v>
                </c:pt>
              </c:strCache>
            </c:strRef>
          </c:cat>
          <c:val>
            <c:numRef>
              <c:f>(Munka2!$D$2,Munka2!$D$3,Munka2!$D$4,Munka2!$D$5)</c:f>
              <c:numCache>
                <c:ptCount val="4"/>
                <c:pt idx="0">
                  <c:v>900</c:v>
                </c:pt>
                <c:pt idx="1">
                  <c:v>300</c:v>
                </c:pt>
                <c:pt idx="2">
                  <c:v>700</c:v>
                </c:pt>
                <c:pt idx="3">
                  <c:v>1100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95"/>
          <c:y val="0.265"/>
          <c:w val="0.366"/>
          <c:h val="0.5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Egyéb képzések költségeinek megoszlása képzés típusonként</a:t>
            </a:r>
          </a:p>
        </c:rich>
      </c:tx>
      <c:layout>
        <c:manualLayout>
          <c:xMode val="factor"/>
          <c:yMode val="factor"/>
          <c:x val="0.083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318"/>
          <c:w val="0.37"/>
          <c:h val="0.62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Munka2!$A$6:$A$11</c:f>
              <c:strCache>
                <c:ptCount val="6"/>
                <c:pt idx="0">
                  <c:v>PTE szakirányú képzés</c:v>
                </c:pt>
                <c:pt idx="1">
                  <c:v>szakképesítést adó</c:v>
                </c:pt>
                <c:pt idx="2">
                  <c:v>készségfejlesztési</c:v>
                </c:pt>
                <c:pt idx="3">
                  <c:v>informatikai</c:v>
                </c:pt>
                <c:pt idx="4">
                  <c:v>funkcionális</c:v>
                </c:pt>
                <c:pt idx="5">
                  <c:v>konferencia</c:v>
                </c:pt>
              </c:strCache>
            </c:strRef>
          </c:cat>
          <c:val>
            <c:numRef>
              <c:f>Munka2!$D$6:$D$11</c:f>
              <c:numCache>
                <c:ptCount val="6"/>
                <c:pt idx="0">
                  <c:v>1500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400</c:v>
                </c:pt>
                <c:pt idx="5">
                  <c:v>10100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175"/>
          <c:y val="0.284"/>
          <c:w val="0.44925"/>
          <c:h val="0.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3</xdr:row>
      <xdr:rowOff>57150</xdr:rowOff>
    </xdr:from>
    <xdr:to>
      <xdr:col>9</xdr:col>
      <xdr:colOff>257175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6534150" y="647700"/>
        <a:ext cx="25527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16</xdr:row>
      <xdr:rowOff>85725</xdr:rowOff>
    </xdr:from>
    <xdr:to>
      <xdr:col>9</xdr:col>
      <xdr:colOff>361950</xdr:colOff>
      <xdr:row>27</xdr:row>
      <xdr:rowOff>76200</xdr:rowOff>
    </xdr:to>
    <xdr:graphicFrame>
      <xdr:nvGraphicFramePr>
        <xdr:cNvPr id="2" name="Chart 2"/>
        <xdr:cNvGraphicFramePr/>
      </xdr:nvGraphicFramePr>
      <xdr:xfrm>
        <a:off x="6572250" y="3448050"/>
        <a:ext cx="261937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142875</xdr:colOff>
      <xdr:row>3</xdr:row>
      <xdr:rowOff>95250</xdr:rowOff>
    </xdr:from>
    <xdr:to>
      <xdr:col>16</xdr:col>
      <xdr:colOff>438150</xdr:colOff>
      <xdr:row>13</xdr:row>
      <xdr:rowOff>104775</xdr:rowOff>
    </xdr:to>
    <xdr:graphicFrame>
      <xdr:nvGraphicFramePr>
        <xdr:cNvPr id="3" name="Chart 3"/>
        <xdr:cNvGraphicFramePr/>
      </xdr:nvGraphicFramePr>
      <xdr:xfrm>
        <a:off x="10191750" y="685800"/>
        <a:ext cx="334327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95250</xdr:colOff>
      <xdr:row>15</xdr:row>
      <xdr:rowOff>38100</xdr:rowOff>
    </xdr:from>
    <xdr:to>
      <xdr:col>16</xdr:col>
      <xdr:colOff>514350</xdr:colOff>
      <xdr:row>26</xdr:row>
      <xdr:rowOff>133350</xdr:rowOff>
    </xdr:to>
    <xdr:graphicFrame>
      <xdr:nvGraphicFramePr>
        <xdr:cNvPr id="4" name="Chart 4"/>
        <xdr:cNvGraphicFramePr/>
      </xdr:nvGraphicFramePr>
      <xdr:xfrm>
        <a:off x="10144125" y="3209925"/>
        <a:ext cx="3467100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190500</xdr:colOff>
      <xdr:row>3</xdr:row>
      <xdr:rowOff>104775</xdr:rowOff>
    </xdr:from>
    <xdr:to>
      <xdr:col>24</xdr:col>
      <xdr:colOff>276225</xdr:colOff>
      <xdr:row>15</xdr:row>
      <xdr:rowOff>161925</xdr:rowOff>
    </xdr:to>
    <xdr:graphicFrame>
      <xdr:nvGraphicFramePr>
        <xdr:cNvPr id="5" name="Chart 5"/>
        <xdr:cNvGraphicFramePr/>
      </xdr:nvGraphicFramePr>
      <xdr:xfrm>
        <a:off x="13896975" y="695325"/>
        <a:ext cx="4352925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228600</xdr:colOff>
      <xdr:row>17</xdr:row>
      <xdr:rowOff>19050</xdr:rowOff>
    </xdr:from>
    <xdr:to>
      <xdr:col>24</xdr:col>
      <xdr:colOff>266700</xdr:colOff>
      <xdr:row>30</xdr:row>
      <xdr:rowOff>142875</xdr:rowOff>
    </xdr:to>
    <xdr:graphicFrame>
      <xdr:nvGraphicFramePr>
        <xdr:cNvPr id="6" name="Chart 6"/>
        <xdr:cNvGraphicFramePr/>
      </xdr:nvGraphicFramePr>
      <xdr:xfrm>
        <a:off x="13935075" y="3571875"/>
        <a:ext cx="430530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3.00390625" style="0" customWidth="1"/>
    <col min="2" max="2" width="3.140625" style="0" customWidth="1"/>
    <col min="3" max="3" width="2.8515625" style="0" customWidth="1"/>
    <col min="4" max="4" width="9.421875" style="0" customWidth="1"/>
    <col min="5" max="5" width="4.421875" style="0" customWidth="1"/>
    <col min="6" max="6" width="10.421875" style="0" customWidth="1"/>
    <col min="7" max="7" width="9.00390625" style="0" customWidth="1"/>
    <col min="8" max="8" width="12.28125" style="0" customWidth="1"/>
    <col min="9" max="9" width="10.8515625" style="0" customWidth="1"/>
    <col min="10" max="10" width="23.140625" style="0" customWidth="1"/>
    <col min="11" max="12" width="3.7109375" style="0" customWidth="1"/>
  </cols>
  <sheetData>
    <row r="1" spans="1:11" ht="15">
      <c r="A1" s="4" t="s">
        <v>212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4"/>
      <c r="B2" s="34"/>
      <c r="C2" s="35"/>
      <c r="D2" s="35"/>
      <c r="E2" s="35"/>
      <c r="F2" s="35"/>
      <c r="G2" s="35"/>
      <c r="H2" s="35"/>
      <c r="I2" s="35"/>
      <c r="J2" s="35"/>
      <c r="K2" s="36"/>
    </row>
    <row r="3" spans="1:11" ht="37.5" customHeight="1">
      <c r="A3" s="4"/>
      <c r="B3" s="37"/>
      <c r="C3" s="117" t="s">
        <v>239</v>
      </c>
      <c r="D3" s="118"/>
      <c r="E3" s="118"/>
      <c r="F3" s="118"/>
      <c r="G3" s="118"/>
      <c r="H3" s="118"/>
      <c r="I3" s="118"/>
      <c r="J3" s="119"/>
      <c r="K3" s="38"/>
    </row>
    <row r="4" spans="1:11" ht="9.75" customHeight="1">
      <c r="A4" s="4"/>
      <c r="B4" s="37"/>
      <c r="C4" s="39"/>
      <c r="D4" s="39"/>
      <c r="E4" s="39"/>
      <c r="F4" s="39"/>
      <c r="G4" s="39"/>
      <c r="H4" s="39"/>
      <c r="I4" s="39"/>
      <c r="J4" s="39"/>
      <c r="K4" s="38"/>
    </row>
    <row r="5" spans="1:11" ht="14.25" customHeight="1">
      <c r="A5" s="4"/>
      <c r="B5" s="34"/>
      <c r="C5" s="35"/>
      <c r="D5" s="35"/>
      <c r="E5" s="35"/>
      <c r="F5" s="35"/>
      <c r="G5" s="35"/>
      <c r="H5" s="35"/>
      <c r="I5" s="35"/>
      <c r="J5" s="35"/>
      <c r="K5" s="36"/>
    </row>
    <row r="6" spans="1:11" ht="27" customHeight="1">
      <c r="A6" s="4"/>
      <c r="B6" s="37"/>
      <c r="C6" s="120" t="s">
        <v>33</v>
      </c>
      <c r="D6" s="120"/>
      <c r="E6" s="120"/>
      <c r="F6" s="121"/>
      <c r="G6" s="40"/>
      <c r="H6" s="41"/>
      <c r="I6" s="41"/>
      <c r="J6" s="42"/>
      <c r="K6" s="43"/>
    </row>
    <row r="7" spans="1:11" ht="6" customHeight="1">
      <c r="A7" s="4"/>
      <c r="B7" s="37"/>
      <c r="C7" s="44"/>
      <c r="D7" s="44"/>
      <c r="E7" s="44"/>
      <c r="F7" s="44"/>
      <c r="G7" s="45"/>
      <c r="H7" s="45"/>
      <c r="I7" s="45"/>
      <c r="J7" s="45"/>
      <c r="K7" s="43"/>
    </row>
    <row r="8" spans="1:11" ht="30" customHeight="1">
      <c r="A8" s="4"/>
      <c r="B8" s="37"/>
      <c r="C8" s="44" t="s">
        <v>34</v>
      </c>
      <c r="D8" s="44"/>
      <c r="E8" s="44"/>
      <c r="F8" s="44"/>
      <c r="G8" s="40"/>
      <c r="H8" s="41"/>
      <c r="I8" s="41"/>
      <c r="J8" s="42"/>
      <c r="K8" s="43"/>
    </row>
    <row r="9" spans="1:11" ht="6" customHeight="1">
      <c r="A9" s="4"/>
      <c r="B9" s="37"/>
      <c r="C9" s="44"/>
      <c r="D9" s="44"/>
      <c r="E9" s="44"/>
      <c r="F9" s="44"/>
      <c r="G9" s="45"/>
      <c r="H9" s="45"/>
      <c r="I9" s="45"/>
      <c r="J9" s="45"/>
      <c r="K9" s="43"/>
    </row>
    <row r="10" spans="1:11" ht="25.5" customHeight="1">
      <c r="A10" s="4"/>
      <c r="B10" s="37"/>
      <c r="C10" s="115" t="s">
        <v>185</v>
      </c>
      <c r="D10" s="115"/>
      <c r="E10" s="115"/>
      <c r="F10" s="116"/>
      <c r="G10" s="40"/>
      <c r="H10" s="41"/>
      <c r="I10" s="41"/>
      <c r="J10" s="42"/>
      <c r="K10" s="43"/>
    </row>
    <row r="11" spans="1:11" ht="6" customHeight="1">
      <c r="A11" s="4"/>
      <c r="B11" s="37"/>
      <c r="C11" s="45"/>
      <c r="D11" s="45"/>
      <c r="E11" s="45"/>
      <c r="F11" s="45"/>
      <c r="G11" s="45"/>
      <c r="H11" s="45"/>
      <c r="I11" s="45"/>
      <c r="J11" s="45"/>
      <c r="K11" s="43"/>
    </row>
    <row r="12" spans="1:11" ht="29.25" customHeight="1">
      <c r="A12" s="4"/>
      <c r="B12" s="37"/>
      <c r="C12" s="120" t="s">
        <v>186</v>
      </c>
      <c r="D12" s="120"/>
      <c r="E12" s="120"/>
      <c r="F12" s="121"/>
      <c r="G12" s="40"/>
      <c r="H12" s="41"/>
      <c r="I12" s="41"/>
      <c r="J12" s="42"/>
      <c r="K12" s="43"/>
    </row>
    <row r="13" spans="1:11" ht="11.25" customHeight="1">
      <c r="A13" s="4"/>
      <c r="B13" s="37"/>
      <c r="C13" s="62"/>
      <c r="D13" s="62"/>
      <c r="E13" s="62"/>
      <c r="F13" s="62"/>
      <c r="G13" s="45"/>
      <c r="H13" s="45"/>
      <c r="I13" s="45"/>
      <c r="J13" s="45"/>
      <c r="K13" s="43"/>
    </row>
    <row r="14" spans="1:11" ht="29.25" customHeight="1">
      <c r="A14" s="4"/>
      <c r="B14" s="37"/>
      <c r="C14" s="120" t="s">
        <v>187</v>
      </c>
      <c r="D14" s="120"/>
      <c r="E14" s="120"/>
      <c r="F14" s="121"/>
      <c r="G14" s="40"/>
      <c r="H14" s="41"/>
      <c r="I14" s="41"/>
      <c r="J14" s="42"/>
      <c r="K14" s="43"/>
    </row>
    <row r="15" spans="1:11" ht="21" customHeight="1">
      <c r="A15" s="4"/>
      <c r="B15" s="37"/>
      <c r="C15" s="45"/>
      <c r="D15" s="45"/>
      <c r="E15" s="45"/>
      <c r="F15" s="45"/>
      <c r="G15" s="45"/>
      <c r="H15" s="45"/>
      <c r="I15" s="45"/>
      <c r="J15" s="45"/>
      <c r="K15" s="43"/>
    </row>
    <row r="16" spans="1:11" ht="19.5" customHeight="1">
      <c r="A16" s="4"/>
      <c r="B16" s="37"/>
      <c r="C16" s="115" t="s">
        <v>7</v>
      </c>
      <c r="D16" s="115"/>
      <c r="E16" s="115"/>
      <c r="F16" s="116"/>
      <c r="G16" s="40"/>
      <c r="H16" s="41"/>
      <c r="I16" s="41"/>
      <c r="J16" s="42"/>
      <c r="K16" s="43"/>
    </row>
    <row r="17" spans="1:11" ht="14.25" customHeight="1">
      <c r="A17" s="4"/>
      <c r="B17" s="47"/>
      <c r="C17" s="48"/>
      <c r="D17" s="48"/>
      <c r="E17" s="48"/>
      <c r="F17" s="48"/>
      <c r="G17" s="48"/>
      <c r="H17" s="48"/>
      <c r="I17" s="48"/>
      <c r="J17" s="48"/>
      <c r="K17" s="49"/>
    </row>
    <row r="18" spans="1:11" ht="6" customHeight="1">
      <c r="A18" s="4"/>
      <c r="B18" s="37"/>
      <c r="C18" s="45"/>
      <c r="D18" s="45"/>
      <c r="E18" s="45"/>
      <c r="F18" s="45"/>
      <c r="G18" s="45"/>
      <c r="H18" s="45"/>
      <c r="I18" s="45"/>
      <c r="J18" s="45"/>
      <c r="K18" s="43"/>
    </row>
    <row r="19" spans="1:11" ht="23.25" customHeight="1">
      <c r="A19" s="4"/>
      <c r="B19" s="37"/>
      <c r="C19" s="46" t="s">
        <v>196</v>
      </c>
      <c r="D19" s="45"/>
      <c r="E19" s="45"/>
      <c r="F19" s="45"/>
      <c r="G19" s="45"/>
      <c r="H19" s="45"/>
      <c r="I19" s="45"/>
      <c r="J19" s="45"/>
      <c r="K19" s="43"/>
    </row>
    <row r="20" spans="1:11" ht="28.5" customHeight="1">
      <c r="A20" s="4"/>
      <c r="B20" s="37"/>
      <c r="C20" s="46" t="s">
        <v>0</v>
      </c>
      <c r="D20" s="46" t="s">
        <v>1</v>
      </c>
      <c r="E20" s="46"/>
      <c r="F20" s="46"/>
      <c r="G20" s="50"/>
      <c r="H20" s="45"/>
      <c r="I20" s="45"/>
      <c r="J20" s="45"/>
      <c r="K20" s="43"/>
    </row>
    <row r="21" spans="1:11" ht="25.5">
      <c r="A21" s="4"/>
      <c r="B21" s="37"/>
      <c r="C21" s="45"/>
      <c r="D21" s="45"/>
      <c r="E21" s="117" t="s">
        <v>201</v>
      </c>
      <c r="F21" s="118"/>
      <c r="G21" s="119"/>
      <c r="H21" s="63" t="s">
        <v>202</v>
      </c>
      <c r="I21" s="63" t="s">
        <v>203</v>
      </c>
      <c r="J21" s="64" t="s">
        <v>293</v>
      </c>
      <c r="K21" s="51"/>
    </row>
    <row r="22" spans="1:11" ht="15">
      <c r="A22" s="4"/>
      <c r="B22" s="37"/>
      <c r="C22" s="45"/>
      <c r="D22" s="45"/>
      <c r="E22" s="106"/>
      <c r="F22" s="111"/>
      <c r="G22" s="107"/>
      <c r="H22" s="28"/>
      <c r="I22" s="28"/>
      <c r="J22" s="28"/>
      <c r="K22" s="43"/>
    </row>
    <row r="23" spans="1:11" ht="15">
      <c r="A23" s="4"/>
      <c r="B23" s="37"/>
      <c r="C23" s="45"/>
      <c r="D23" s="45"/>
      <c r="E23" s="106"/>
      <c r="F23" s="111"/>
      <c r="G23" s="107"/>
      <c r="H23" s="28"/>
      <c r="I23" s="28"/>
      <c r="J23" s="28"/>
      <c r="K23" s="43"/>
    </row>
    <row r="24" spans="1:11" ht="15">
      <c r="A24" s="4"/>
      <c r="B24" s="37"/>
      <c r="C24" s="45"/>
      <c r="D24" s="45"/>
      <c r="E24" s="106"/>
      <c r="F24" s="111"/>
      <c r="G24" s="107"/>
      <c r="H24" s="28"/>
      <c r="I24" s="28"/>
      <c r="J24" s="28"/>
      <c r="K24" s="43"/>
    </row>
    <row r="25" spans="1:11" ht="15.75" customHeight="1">
      <c r="A25" s="4"/>
      <c r="B25" s="37"/>
      <c r="C25" s="45"/>
      <c r="D25" s="45"/>
      <c r="E25" s="106"/>
      <c r="F25" s="111"/>
      <c r="G25" s="107"/>
      <c r="H25" s="28"/>
      <c r="I25" s="28"/>
      <c r="J25" s="28"/>
      <c r="K25" s="43"/>
    </row>
    <row r="26" spans="1:11" ht="15">
      <c r="A26" s="4"/>
      <c r="B26" s="37"/>
      <c r="C26" s="45"/>
      <c r="D26" s="45"/>
      <c r="E26" s="106" t="s">
        <v>6</v>
      </c>
      <c r="F26" s="111"/>
      <c r="G26" s="107"/>
      <c r="H26" s="28"/>
      <c r="I26" s="28"/>
      <c r="J26" s="28"/>
      <c r="K26" s="43"/>
    </row>
    <row r="27" spans="1:11" ht="15">
      <c r="A27" s="4"/>
      <c r="B27" s="37"/>
      <c r="C27" s="45"/>
      <c r="D27" s="45"/>
      <c r="E27" s="52"/>
      <c r="F27" s="52"/>
      <c r="G27" s="52"/>
      <c r="H27" s="45"/>
      <c r="I27" s="45"/>
      <c r="J27" s="35"/>
      <c r="K27" s="43"/>
    </row>
    <row r="28" spans="1:11" ht="27" customHeight="1">
      <c r="A28" s="4"/>
      <c r="B28" s="37"/>
      <c r="C28" s="50" t="s">
        <v>2</v>
      </c>
      <c r="D28" s="50" t="s">
        <v>3</v>
      </c>
      <c r="E28" s="50"/>
      <c r="F28" s="50"/>
      <c r="G28" s="50"/>
      <c r="H28" s="45"/>
      <c r="I28" s="45"/>
      <c r="J28" s="28"/>
      <c r="K28" s="43"/>
    </row>
    <row r="29" spans="1:11" ht="15">
      <c r="A29" s="4"/>
      <c r="B29" s="37"/>
      <c r="C29" s="45"/>
      <c r="D29" s="45"/>
      <c r="E29" s="45"/>
      <c r="F29" s="45"/>
      <c r="G29" s="45"/>
      <c r="H29" s="45"/>
      <c r="I29" s="45"/>
      <c r="J29" s="45"/>
      <c r="K29" s="43"/>
    </row>
    <row r="30" spans="1:11" ht="15">
      <c r="A30" s="4"/>
      <c r="B30" s="37"/>
      <c r="C30" s="50" t="s">
        <v>4</v>
      </c>
      <c r="D30" s="50" t="s">
        <v>5</v>
      </c>
      <c r="E30" s="50"/>
      <c r="F30" s="50"/>
      <c r="G30" s="50"/>
      <c r="K30" s="53"/>
    </row>
    <row r="31" spans="1:11" ht="26.25" customHeight="1">
      <c r="A31" s="4"/>
      <c r="B31" s="37"/>
      <c r="C31" s="50"/>
      <c r="D31" s="63" t="s">
        <v>197</v>
      </c>
      <c r="E31" s="114" t="s">
        <v>198</v>
      </c>
      <c r="F31" s="114"/>
      <c r="G31" s="114"/>
      <c r="H31" s="64" t="s">
        <v>200</v>
      </c>
      <c r="I31" s="63" t="s">
        <v>199</v>
      </c>
      <c r="J31" s="63" t="s">
        <v>178</v>
      </c>
      <c r="K31" s="53"/>
    </row>
    <row r="32" spans="1:11" ht="35.25" customHeight="1">
      <c r="A32" s="4"/>
      <c r="B32" s="37"/>
      <c r="C32" s="45"/>
      <c r="D32" s="28"/>
      <c r="E32" s="112" t="s">
        <v>188</v>
      </c>
      <c r="F32" s="112"/>
      <c r="G32" s="112"/>
      <c r="H32" s="28"/>
      <c r="I32" s="28"/>
      <c r="J32" s="28"/>
      <c r="K32" s="43"/>
    </row>
    <row r="33" spans="1:11" ht="34.5" customHeight="1">
      <c r="A33" s="4"/>
      <c r="B33" s="37"/>
      <c r="C33" s="45"/>
      <c r="D33" s="28"/>
      <c r="E33" s="112" t="s">
        <v>191</v>
      </c>
      <c r="F33" s="112"/>
      <c r="G33" s="112"/>
      <c r="H33" s="28"/>
      <c r="I33" s="28"/>
      <c r="J33" s="28"/>
      <c r="K33" s="43"/>
    </row>
    <row r="34" spans="1:11" ht="18" customHeight="1">
      <c r="A34" s="4"/>
      <c r="B34" s="37"/>
      <c r="C34" s="45"/>
      <c r="D34" s="28"/>
      <c r="E34" s="112" t="s">
        <v>189</v>
      </c>
      <c r="F34" s="112"/>
      <c r="G34" s="112"/>
      <c r="H34" s="28"/>
      <c r="I34" s="28"/>
      <c r="J34" s="28"/>
      <c r="K34" s="43"/>
    </row>
    <row r="35" spans="1:11" ht="26.25" customHeight="1">
      <c r="A35" s="4"/>
      <c r="B35" s="37"/>
      <c r="C35" s="45"/>
      <c r="D35" s="28"/>
      <c r="E35" s="112" t="s">
        <v>190</v>
      </c>
      <c r="F35" s="112"/>
      <c r="G35" s="112"/>
      <c r="H35" s="28"/>
      <c r="I35" s="28"/>
      <c r="J35" s="28"/>
      <c r="K35" s="43"/>
    </row>
    <row r="36" spans="1:11" ht="28.5" customHeight="1">
      <c r="A36" s="4"/>
      <c r="B36" s="37"/>
      <c r="C36" s="45"/>
      <c r="D36" s="28"/>
      <c r="E36" s="112" t="s">
        <v>130</v>
      </c>
      <c r="F36" s="112"/>
      <c r="G36" s="112"/>
      <c r="H36" s="28"/>
      <c r="I36" s="28"/>
      <c r="J36" s="28"/>
      <c r="K36" s="43"/>
    </row>
    <row r="37" spans="1:11" ht="30.75" customHeight="1">
      <c r="A37" s="4"/>
      <c r="B37" s="37"/>
      <c r="C37" s="45"/>
      <c r="D37" s="28"/>
      <c r="E37" s="112" t="s">
        <v>276</v>
      </c>
      <c r="F37" s="112"/>
      <c r="G37" s="112"/>
      <c r="H37" s="28"/>
      <c r="I37" s="28"/>
      <c r="J37" s="28"/>
      <c r="K37" s="43"/>
    </row>
    <row r="38" spans="1:11" ht="30.75" customHeight="1">
      <c r="A38" s="4"/>
      <c r="B38" s="37"/>
      <c r="C38" s="45"/>
      <c r="D38" s="28"/>
      <c r="E38" s="113" t="s">
        <v>281</v>
      </c>
      <c r="F38" s="113"/>
      <c r="G38" s="113"/>
      <c r="H38" s="28"/>
      <c r="I38" s="28"/>
      <c r="J38" s="28"/>
      <c r="K38" s="43"/>
    </row>
    <row r="39" spans="1:11" ht="15">
      <c r="A39" s="4"/>
      <c r="B39" s="37"/>
      <c r="C39" s="45"/>
      <c r="D39" s="28"/>
      <c r="E39" s="113" t="s">
        <v>282</v>
      </c>
      <c r="F39" s="113"/>
      <c r="G39" s="113"/>
      <c r="H39" s="28"/>
      <c r="I39" s="28"/>
      <c r="J39" s="28"/>
      <c r="K39" s="43"/>
    </row>
    <row r="40" spans="1:11" ht="15">
      <c r="A40" s="4"/>
      <c r="B40" s="37"/>
      <c r="C40" s="45"/>
      <c r="D40" s="45"/>
      <c r="E40" s="45"/>
      <c r="F40" s="45"/>
      <c r="G40" s="45"/>
      <c r="H40" s="45"/>
      <c r="I40" s="45"/>
      <c r="J40" s="45"/>
      <c r="K40" s="43"/>
    </row>
    <row r="41" spans="1:11" ht="15">
      <c r="A41" s="4"/>
      <c r="B41" s="37"/>
      <c r="C41" s="50" t="s">
        <v>8</v>
      </c>
      <c r="D41" s="50" t="s">
        <v>9</v>
      </c>
      <c r="E41" s="45"/>
      <c r="F41" s="45"/>
      <c r="G41" s="45"/>
      <c r="H41" s="45"/>
      <c r="I41" s="45"/>
      <c r="J41" s="45"/>
      <c r="K41" s="43"/>
    </row>
    <row r="42" spans="1:11" ht="15">
      <c r="A42" s="4"/>
      <c r="B42" s="37"/>
      <c r="C42" s="45"/>
      <c r="D42" s="45"/>
      <c r="E42" s="45" t="s">
        <v>192</v>
      </c>
      <c r="F42" s="45"/>
      <c r="G42" s="45"/>
      <c r="H42" s="45"/>
      <c r="I42" s="45"/>
      <c r="J42" s="45"/>
      <c r="K42" s="43"/>
    </row>
    <row r="43" spans="1:11" ht="15">
      <c r="A43" s="4"/>
      <c r="B43" s="37"/>
      <c r="C43" s="45"/>
      <c r="D43" s="45"/>
      <c r="E43" s="45"/>
      <c r="F43" s="45"/>
      <c r="G43" s="45"/>
      <c r="H43" s="45"/>
      <c r="I43" s="45"/>
      <c r="J43" s="45"/>
      <c r="K43" s="43"/>
    </row>
    <row r="44" spans="1:11" ht="15">
      <c r="A44" s="4"/>
      <c r="B44" s="37"/>
      <c r="C44" s="50" t="s">
        <v>10</v>
      </c>
      <c r="D44" s="50" t="s">
        <v>194</v>
      </c>
      <c r="E44" s="45"/>
      <c r="F44" s="45"/>
      <c r="G44" s="45"/>
      <c r="H44" s="45"/>
      <c r="I44" s="45"/>
      <c r="J44" s="28"/>
      <c r="K44" s="43"/>
    </row>
    <row r="45" spans="1:11" ht="15">
      <c r="A45" s="4"/>
      <c r="B45" s="37"/>
      <c r="C45" s="45"/>
      <c r="D45" s="45"/>
      <c r="E45" s="45"/>
      <c r="F45" s="45"/>
      <c r="G45" s="45"/>
      <c r="H45" s="45"/>
      <c r="I45" s="45"/>
      <c r="J45" s="45"/>
      <c r="K45" s="43"/>
    </row>
    <row r="46" spans="1:11" ht="28.5" customHeight="1">
      <c r="A46" s="4"/>
      <c r="B46" s="37"/>
      <c r="C46" s="50" t="s">
        <v>195</v>
      </c>
      <c r="D46" s="108" t="s">
        <v>193</v>
      </c>
      <c r="E46" s="108"/>
      <c r="F46" s="108"/>
      <c r="G46" s="108"/>
      <c r="H46" s="108"/>
      <c r="I46" s="109"/>
      <c r="J46" s="28"/>
      <c r="K46" s="43"/>
    </row>
    <row r="47" spans="1:11" ht="15">
      <c r="A47" s="4"/>
      <c r="B47" s="47"/>
      <c r="C47" s="48"/>
      <c r="D47" s="48"/>
      <c r="E47" s="48"/>
      <c r="F47" s="48"/>
      <c r="G47" s="48"/>
      <c r="H47" s="48"/>
      <c r="I47" s="48"/>
      <c r="J47" s="48"/>
      <c r="K47" s="49"/>
    </row>
    <row r="48" spans="1:11" ht="15">
      <c r="A48" s="4"/>
      <c r="B48" s="37"/>
      <c r="C48" s="45"/>
      <c r="D48" s="45"/>
      <c r="E48" s="45"/>
      <c r="F48" s="45"/>
      <c r="G48" s="45"/>
      <c r="H48" s="45"/>
      <c r="I48" s="45"/>
      <c r="J48" s="45"/>
      <c r="K48" s="43"/>
    </row>
    <row r="49" spans="1:11" ht="33" customHeight="1">
      <c r="A49" s="4"/>
      <c r="B49" s="37"/>
      <c r="C49" s="45"/>
      <c r="D49" s="45"/>
      <c r="E49" s="45"/>
      <c r="F49" s="45"/>
      <c r="G49" s="45"/>
      <c r="H49" s="45"/>
      <c r="I49" s="45"/>
      <c r="J49" s="45"/>
      <c r="K49" s="43"/>
    </row>
    <row r="50" spans="1:11" ht="21.75" customHeight="1">
      <c r="A50" s="4"/>
      <c r="B50" s="37"/>
      <c r="C50" s="45"/>
      <c r="D50" s="110" t="s">
        <v>204</v>
      </c>
      <c r="E50" s="110"/>
      <c r="F50" s="110"/>
      <c r="G50" s="110"/>
      <c r="H50" s="45"/>
      <c r="I50" s="110" t="s">
        <v>205</v>
      </c>
      <c r="J50" s="110"/>
      <c r="K50" s="43"/>
    </row>
    <row r="51" spans="1:11" ht="8.25" customHeight="1">
      <c r="A51" s="4"/>
      <c r="B51" s="37"/>
      <c r="C51" s="45"/>
      <c r="D51" s="45"/>
      <c r="E51" s="45"/>
      <c r="F51" s="45"/>
      <c r="G51" s="45"/>
      <c r="H51" s="45"/>
      <c r="I51" s="45"/>
      <c r="J51" s="45"/>
      <c r="K51" s="43"/>
    </row>
    <row r="52" spans="1:11" ht="15">
      <c r="A52" s="4"/>
      <c r="B52" s="37"/>
      <c r="C52" s="45" t="s">
        <v>11</v>
      </c>
      <c r="D52" s="45"/>
      <c r="E52" s="106"/>
      <c r="F52" s="107"/>
      <c r="G52" s="45"/>
      <c r="H52" s="45" t="s">
        <v>11</v>
      </c>
      <c r="I52" s="28"/>
      <c r="J52" s="45"/>
      <c r="K52" s="43"/>
    </row>
    <row r="53" spans="1:11" ht="15">
      <c r="A53" s="4"/>
      <c r="B53" s="47"/>
      <c r="C53" s="48"/>
      <c r="D53" s="48"/>
      <c r="E53" s="48"/>
      <c r="F53" s="48"/>
      <c r="G53" s="48"/>
      <c r="H53" s="48"/>
      <c r="I53" s="48"/>
      <c r="J53" s="48"/>
      <c r="K53" s="49"/>
    </row>
  </sheetData>
  <sheetProtection/>
  <mergeCells count="25">
    <mergeCell ref="C10:F10"/>
    <mergeCell ref="C16:F16"/>
    <mergeCell ref="E25:G25"/>
    <mergeCell ref="D50:G50"/>
    <mergeCell ref="C3:J3"/>
    <mergeCell ref="E21:G21"/>
    <mergeCell ref="E22:G22"/>
    <mergeCell ref="E23:G23"/>
    <mergeCell ref="C12:F12"/>
    <mergeCell ref="C14:F14"/>
    <mergeCell ref="C6:F6"/>
    <mergeCell ref="E52:F52"/>
    <mergeCell ref="D46:I46"/>
    <mergeCell ref="I50:J50"/>
    <mergeCell ref="E26:G26"/>
    <mergeCell ref="E24:G24"/>
    <mergeCell ref="E35:G35"/>
    <mergeCell ref="E32:G32"/>
    <mergeCell ref="E36:G36"/>
    <mergeCell ref="E37:G37"/>
    <mergeCell ref="E39:G39"/>
    <mergeCell ref="E33:G33"/>
    <mergeCell ref="E34:G34"/>
    <mergeCell ref="E31:G31"/>
    <mergeCell ref="E38:G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13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8.421875" style="0" customWidth="1"/>
  </cols>
  <sheetData>
    <row r="2" ht="15">
      <c r="A2" s="4" t="s">
        <v>14</v>
      </c>
    </row>
    <row r="3" ht="15">
      <c r="A3" s="4"/>
    </row>
    <row r="4" ht="15">
      <c r="A4" s="4" t="s">
        <v>15</v>
      </c>
    </row>
    <row r="5" ht="15">
      <c r="A5" s="4"/>
    </row>
    <row r="6" ht="15">
      <c r="A6" s="4" t="s">
        <v>16</v>
      </c>
    </row>
    <row r="7" ht="15">
      <c r="A7" s="4" t="s">
        <v>21</v>
      </c>
    </row>
    <row r="8" ht="15">
      <c r="A8" s="4" t="s">
        <v>17</v>
      </c>
    </row>
    <row r="9" ht="15">
      <c r="A9" s="4" t="s">
        <v>20</v>
      </c>
    </row>
    <row r="10" ht="15">
      <c r="A10" s="4" t="s">
        <v>22</v>
      </c>
    </row>
    <row r="11" ht="15">
      <c r="A11" s="4" t="s">
        <v>50</v>
      </c>
    </row>
    <row r="12" ht="15">
      <c r="A12" s="4" t="s">
        <v>18</v>
      </c>
    </row>
    <row r="13" ht="15">
      <c r="A13" s="4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27.57421875" style="0" customWidth="1"/>
    <col min="2" max="2" width="51.140625" style="0" customWidth="1"/>
  </cols>
  <sheetData>
    <row r="1" ht="15.75" thickBot="1">
      <c r="A1" s="4" t="s">
        <v>224</v>
      </c>
    </row>
    <row r="2" spans="1:2" ht="16.5" thickBot="1">
      <c r="A2" s="178" t="s">
        <v>135</v>
      </c>
      <c r="B2" s="179"/>
    </row>
    <row r="3" ht="15.75" thickBot="1">
      <c r="A3" s="4"/>
    </row>
    <row r="4" spans="1:2" ht="26.25" customHeight="1" thickBot="1">
      <c r="A4" s="182" t="s">
        <v>83</v>
      </c>
      <c r="B4" s="183"/>
    </row>
    <row r="5" spans="1:2" ht="15">
      <c r="A5" s="17" t="s">
        <v>64</v>
      </c>
      <c r="B5" s="16"/>
    </row>
    <row r="6" spans="1:2" ht="15">
      <c r="A6" s="8" t="s">
        <v>65</v>
      </c>
      <c r="B6" s="9"/>
    </row>
    <row r="7" spans="1:2" ht="15">
      <c r="A7" s="8" t="s">
        <v>66</v>
      </c>
      <c r="B7" s="9"/>
    </row>
    <row r="8" spans="1:2" ht="15">
      <c r="A8" s="19" t="s">
        <v>128</v>
      </c>
      <c r="B8" s="9"/>
    </row>
    <row r="9" spans="1:2" ht="15">
      <c r="A9" s="8" t="s">
        <v>67</v>
      </c>
      <c r="B9" s="9"/>
    </row>
    <row r="10" spans="1:2" ht="36">
      <c r="A10" s="8" t="s">
        <v>79</v>
      </c>
      <c r="B10" s="9"/>
    </row>
    <row r="11" spans="1:2" ht="15">
      <c r="A11" s="17" t="s">
        <v>64</v>
      </c>
      <c r="B11" s="16"/>
    </row>
    <row r="12" spans="1:2" ht="15">
      <c r="A12" s="8" t="s">
        <v>65</v>
      </c>
      <c r="B12" s="9"/>
    </row>
    <row r="13" spans="1:2" ht="15">
      <c r="A13" s="8" t="s">
        <v>66</v>
      </c>
      <c r="B13" s="9"/>
    </row>
    <row r="14" spans="1:2" ht="15">
      <c r="A14" s="19" t="s">
        <v>128</v>
      </c>
      <c r="B14" s="9"/>
    </row>
    <row r="15" spans="1:2" ht="15">
      <c r="A15" s="8" t="s">
        <v>67</v>
      </c>
      <c r="B15" s="9"/>
    </row>
    <row r="16" spans="1:2" ht="36">
      <c r="A16" s="8" t="s">
        <v>79</v>
      </c>
      <c r="B16" s="9"/>
    </row>
    <row r="17" spans="1:2" ht="15">
      <c r="A17" s="17" t="s">
        <v>64</v>
      </c>
      <c r="B17" s="16"/>
    </row>
    <row r="18" spans="1:2" ht="15">
      <c r="A18" s="8" t="s">
        <v>65</v>
      </c>
      <c r="B18" s="9"/>
    </row>
    <row r="19" spans="1:2" ht="15">
      <c r="A19" s="8" t="s">
        <v>66</v>
      </c>
      <c r="B19" s="9"/>
    </row>
    <row r="20" spans="1:2" ht="15">
      <c r="A20" s="19" t="s">
        <v>128</v>
      </c>
      <c r="B20" s="9"/>
    </row>
    <row r="21" spans="1:2" ht="15">
      <c r="A21" s="8" t="s">
        <v>67</v>
      </c>
      <c r="B21" s="9"/>
    </row>
    <row r="22" spans="1:2" ht="36.75" thickBot="1">
      <c r="A22" s="8" t="s">
        <v>79</v>
      </c>
      <c r="B22" s="9"/>
    </row>
    <row r="23" spans="1:2" ht="15.75" thickBot="1">
      <c r="A23" s="182" t="s">
        <v>82</v>
      </c>
      <c r="B23" s="183"/>
    </row>
    <row r="24" spans="1:2" ht="15">
      <c r="A24" s="8" t="s">
        <v>68</v>
      </c>
      <c r="B24" s="9"/>
    </row>
    <row r="25" spans="1:2" ht="15.75" thickBot="1">
      <c r="A25" s="11" t="s">
        <v>69</v>
      </c>
      <c r="B25" s="12"/>
    </row>
    <row r="26" spans="1:2" ht="15.75" thickBot="1">
      <c r="A26" s="182" t="s">
        <v>70</v>
      </c>
      <c r="B26" s="183"/>
    </row>
    <row r="27" spans="1:2" ht="15">
      <c r="A27" s="14" t="s">
        <v>71</v>
      </c>
      <c r="B27" s="15"/>
    </row>
    <row r="28" spans="1:2" ht="15">
      <c r="A28" s="14" t="s">
        <v>81</v>
      </c>
      <c r="B28" s="15"/>
    </row>
    <row r="29" spans="1:2" ht="15">
      <c r="A29" s="8" t="s">
        <v>72</v>
      </c>
      <c r="B29" s="9"/>
    </row>
    <row r="30" spans="1:2" ht="27" thickBot="1">
      <c r="A30" s="10" t="s">
        <v>73</v>
      </c>
      <c r="B30" s="13" t="s">
        <v>74</v>
      </c>
    </row>
    <row r="31" ht="15">
      <c r="A31" s="5"/>
    </row>
    <row r="32" spans="1:2" ht="48" customHeight="1">
      <c r="A32" s="181" t="s">
        <v>225</v>
      </c>
      <c r="B32" s="181"/>
    </row>
    <row r="33" ht="15">
      <c r="A33" s="7"/>
    </row>
    <row r="35" spans="1:2" ht="15">
      <c r="A35" s="5" t="s">
        <v>76</v>
      </c>
      <c r="B35" s="5" t="s">
        <v>77</v>
      </c>
    </row>
    <row r="36" spans="1:2" ht="15">
      <c r="A36" s="6"/>
      <c r="B36" s="5" t="s">
        <v>80</v>
      </c>
    </row>
  </sheetData>
  <sheetProtection/>
  <mergeCells count="5">
    <mergeCell ref="A32:B32"/>
    <mergeCell ref="A23:B23"/>
    <mergeCell ref="A2:B2"/>
    <mergeCell ref="A4:B4"/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80.140625" style="0" customWidth="1"/>
  </cols>
  <sheetData>
    <row r="1" ht="15">
      <c r="A1" s="4" t="s">
        <v>292</v>
      </c>
    </row>
    <row r="2" ht="15">
      <c r="A2" s="4"/>
    </row>
    <row r="3" ht="15">
      <c r="A3" s="79" t="s">
        <v>93</v>
      </c>
    </row>
    <row r="4" ht="15">
      <c r="A4" s="4"/>
    </row>
    <row r="5" ht="15">
      <c r="A5" s="80" t="s">
        <v>237</v>
      </c>
    </row>
    <row r="6" ht="15">
      <c r="A6" s="4"/>
    </row>
    <row r="7" ht="36" customHeight="1">
      <c r="A7" s="20" t="s">
        <v>84</v>
      </c>
    </row>
    <row r="8" ht="15">
      <c r="A8" s="4"/>
    </row>
    <row r="9" ht="15">
      <c r="A9" s="20" t="s">
        <v>85</v>
      </c>
    </row>
    <row r="10" ht="15">
      <c r="A10" s="4"/>
    </row>
    <row r="11" ht="15">
      <c r="A11" s="20" t="s">
        <v>86</v>
      </c>
    </row>
    <row r="12" ht="15">
      <c r="A12" s="4"/>
    </row>
    <row r="13" ht="15">
      <c r="A13" s="20" t="s">
        <v>87</v>
      </c>
    </row>
    <row r="14" ht="15">
      <c r="A14" s="4"/>
    </row>
    <row r="15" ht="15">
      <c r="A15" s="20" t="s">
        <v>88</v>
      </c>
    </row>
    <row r="16" ht="15">
      <c r="A16" s="4"/>
    </row>
    <row r="17" ht="15">
      <c r="A17" s="20" t="s">
        <v>89</v>
      </c>
    </row>
    <row r="18" ht="15">
      <c r="A18" s="4"/>
    </row>
    <row r="19" ht="15">
      <c r="A19" s="20" t="s">
        <v>91</v>
      </c>
    </row>
    <row r="20" ht="15">
      <c r="A20" s="4"/>
    </row>
    <row r="21" ht="15">
      <c r="A21" s="4"/>
    </row>
    <row r="22" ht="15">
      <c r="A22" s="20" t="s">
        <v>94</v>
      </c>
    </row>
    <row r="23" ht="15">
      <c r="A23" s="4"/>
    </row>
    <row r="24" ht="48.75" customHeight="1">
      <c r="A24" s="81" t="s">
        <v>279</v>
      </c>
    </row>
    <row r="25" ht="17.25" customHeight="1">
      <c r="A25" s="4"/>
    </row>
    <row r="26" ht="15">
      <c r="A26" s="20" t="s">
        <v>90</v>
      </c>
    </row>
    <row r="27" ht="15">
      <c r="A27" s="4"/>
    </row>
    <row r="28" ht="15">
      <c r="A28" s="20" t="s">
        <v>92</v>
      </c>
    </row>
    <row r="29" ht="15">
      <c r="A2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" width="12.8515625" style="0" customWidth="1"/>
    <col min="3" max="3" width="10.421875" style="0" customWidth="1"/>
    <col min="4" max="4" width="9.00390625" style="0" customWidth="1"/>
    <col min="5" max="5" width="10.57421875" style="0" customWidth="1"/>
    <col min="6" max="6" width="12.421875" style="0" customWidth="1"/>
    <col min="7" max="7" width="14.57421875" style="0" customWidth="1"/>
    <col min="8" max="8" width="10.28125" style="0" customWidth="1"/>
    <col min="9" max="9" width="10.57421875" style="0" customWidth="1"/>
    <col min="10" max="10" width="13.140625" style="0" customWidth="1"/>
    <col min="11" max="11" width="11.8515625" style="0" customWidth="1"/>
  </cols>
  <sheetData>
    <row r="1" spans="1:7" ht="15.75" thickBot="1">
      <c r="A1" s="4" t="s">
        <v>291</v>
      </c>
      <c r="B1" s="4"/>
      <c r="C1" s="4"/>
      <c r="D1" s="4"/>
      <c r="E1" s="4"/>
      <c r="F1" s="4"/>
      <c r="G1" s="4"/>
    </row>
    <row r="2" spans="1:11" ht="15">
      <c r="A2" s="191" t="s">
        <v>235</v>
      </c>
      <c r="B2" s="192"/>
      <c r="C2" s="192"/>
      <c r="D2" s="192"/>
      <c r="E2" s="192"/>
      <c r="F2" s="192"/>
      <c r="G2" s="192"/>
      <c r="H2" s="192"/>
      <c r="I2" s="192"/>
      <c r="J2" s="192"/>
      <c r="K2" s="193"/>
    </row>
    <row r="3" spans="1:11" ht="15.75" thickBot="1">
      <c r="A3" s="194" t="s">
        <v>23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7" ht="21" customHeight="1">
      <c r="A5" s="25" t="s">
        <v>26</v>
      </c>
      <c r="B5" s="26"/>
      <c r="C5" s="4"/>
      <c r="D5" s="4"/>
      <c r="E5" s="164" t="s">
        <v>27</v>
      </c>
      <c r="F5" s="164"/>
      <c r="G5" s="4"/>
    </row>
    <row r="6" spans="1:11" ht="66.75" customHeight="1">
      <c r="A6" s="27" t="s">
        <v>12</v>
      </c>
      <c r="B6" s="27" t="s">
        <v>139</v>
      </c>
      <c r="C6" s="27" t="s">
        <v>28</v>
      </c>
      <c r="D6" s="27" t="s">
        <v>219</v>
      </c>
      <c r="E6" s="27" t="s">
        <v>228</v>
      </c>
      <c r="F6" s="27" t="s">
        <v>230</v>
      </c>
      <c r="G6" s="27" t="s">
        <v>229</v>
      </c>
      <c r="H6" s="27" t="s">
        <v>216</v>
      </c>
      <c r="I6" s="27" t="s">
        <v>137</v>
      </c>
      <c r="J6" s="27" t="s">
        <v>138</v>
      </c>
      <c r="K6" s="27" t="s">
        <v>217</v>
      </c>
    </row>
    <row r="7" spans="1:11" ht="15">
      <c r="A7" s="28"/>
      <c r="B7" s="28"/>
      <c r="C7" s="28"/>
      <c r="D7" s="28"/>
      <c r="E7" s="28"/>
      <c r="F7" s="28"/>
      <c r="G7" s="82"/>
      <c r="H7" s="82"/>
      <c r="I7" s="82"/>
      <c r="J7" s="82"/>
      <c r="K7" s="82"/>
    </row>
    <row r="8" spans="1:7" ht="15">
      <c r="A8" s="4"/>
      <c r="B8" s="4"/>
      <c r="C8" s="4"/>
      <c r="D8" s="4"/>
      <c r="E8" s="4"/>
      <c r="F8" s="4"/>
      <c r="G8" s="4"/>
    </row>
    <row r="9" spans="1:7" ht="15.75" thickBot="1">
      <c r="A9" s="5" t="s">
        <v>236</v>
      </c>
      <c r="B9" s="4"/>
      <c r="C9" s="4"/>
      <c r="D9" s="4"/>
      <c r="E9" s="4"/>
      <c r="F9" s="4"/>
      <c r="G9" s="4"/>
    </row>
    <row r="10" spans="1:11" ht="15">
      <c r="A10" s="197"/>
      <c r="B10" s="198"/>
      <c r="C10" s="198"/>
      <c r="D10" s="198"/>
      <c r="E10" s="198"/>
      <c r="F10" s="198"/>
      <c r="G10" s="198"/>
      <c r="H10" s="198"/>
      <c r="I10" s="198"/>
      <c r="J10" s="198"/>
      <c r="K10" s="199"/>
    </row>
    <row r="11" spans="1:11" ht="15">
      <c r="A11" s="200"/>
      <c r="B11" s="173"/>
      <c r="C11" s="173"/>
      <c r="D11" s="173"/>
      <c r="E11" s="173"/>
      <c r="F11" s="173"/>
      <c r="G11" s="173"/>
      <c r="H11" s="173"/>
      <c r="I11" s="173"/>
      <c r="J11" s="173"/>
      <c r="K11" s="201"/>
    </row>
    <row r="12" spans="1:11" ht="15.75" thickBot="1">
      <c r="A12" s="202"/>
      <c r="B12" s="203"/>
      <c r="C12" s="203"/>
      <c r="D12" s="203"/>
      <c r="E12" s="203"/>
      <c r="F12" s="203"/>
      <c r="G12" s="203"/>
      <c r="H12" s="203"/>
      <c r="I12" s="203"/>
      <c r="J12" s="203"/>
      <c r="K12" s="204"/>
    </row>
    <row r="13" spans="1:7" ht="15">
      <c r="A13" s="4"/>
      <c r="B13" s="4"/>
      <c r="C13" s="4"/>
      <c r="D13" s="4"/>
      <c r="E13" s="4"/>
      <c r="F13" s="4"/>
      <c r="G13" s="4"/>
    </row>
    <row r="14" spans="1:7" ht="15">
      <c r="A14" s="4" t="s">
        <v>13</v>
      </c>
      <c r="B14" s="4"/>
      <c r="C14" s="4"/>
      <c r="D14" s="29" t="s">
        <v>29</v>
      </c>
      <c r="E14" s="90"/>
      <c r="F14" s="90"/>
      <c r="G14" s="4"/>
    </row>
    <row r="15" spans="1:7" ht="15">
      <c r="A15" s="4"/>
      <c r="B15" s="4"/>
      <c r="C15" s="4"/>
      <c r="D15" s="145" t="s">
        <v>129</v>
      </c>
      <c r="E15" s="145"/>
      <c r="F15" s="145"/>
      <c r="G15" s="4"/>
    </row>
    <row r="16" spans="1:7" ht="15">
      <c r="A16" s="4"/>
      <c r="B16" s="4"/>
      <c r="C16" s="4"/>
      <c r="D16" s="4"/>
      <c r="E16" s="4"/>
      <c r="F16" s="4"/>
      <c r="G16" s="4"/>
    </row>
    <row r="17" spans="1:7" ht="15">
      <c r="A17" s="5" t="s">
        <v>30</v>
      </c>
      <c r="B17" s="4"/>
      <c r="C17" s="4"/>
      <c r="D17" s="4"/>
      <c r="E17" s="4"/>
      <c r="F17" s="4"/>
      <c r="G17" s="4"/>
    </row>
    <row r="18" spans="1:7" ht="15">
      <c r="A18" s="4"/>
      <c r="B18" s="4"/>
      <c r="C18" s="4"/>
      <c r="D18" s="4"/>
      <c r="E18" s="4"/>
      <c r="F18" s="4"/>
      <c r="G18" s="4"/>
    </row>
    <row r="19" spans="1:8" ht="15">
      <c r="A19" s="100" t="s">
        <v>255</v>
      </c>
      <c r="B19" s="100"/>
      <c r="C19" s="100"/>
      <c r="D19" s="100"/>
      <c r="E19" s="100"/>
      <c r="F19" s="91"/>
      <c r="G19" s="91"/>
      <c r="H19" s="92"/>
    </row>
    <row r="20" spans="1:8" ht="15">
      <c r="A20" s="100"/>
      <c r="B20" s="100"/>
      <c r="C20" s="100"/>
      <c r="D20" s="100"/>
      <c r="E20" s="100"/>
      <c r="F20" s="91"/>
      <c r="G20" s="91"/>
      <c r="H20" s="92"/>
    </row>
    <row r="21" spans="1:8" ht="15">
      <c r="A21" s="100"/>
      <c r="B21" s="100" t="s">
        <v>158</v>
      </c>
      <c r="C21" s="100"/>
      <c r="D21" s="100"/>
      <c r="E21" s="100" t="s">
        <v>159</v>
      </c>
      <c r="F21" s="91"/>
      <c r="G21" s="91"/>
      <c r="H21" s="92"/>
    </row>
    <row r="22" spans="1:8" ht="15">
      <c r="A22" s="91"/>
      <c r="B22" s="91"/>
      <c r="C22" s="91"/>
      <c r="D22" s="91"/>
      <c r="E22" s="91"/>
      <c r="F22" s="91"/>
      <c r="G22" s="91"/>
      <c r="H22" s="92"/>
    </row>
    <row r="23" spans="1:11" ht="15">
      <c r="A23" s="100" t="s">
        <v>256</v>
      </c>
      <c r="B23" s="100"/>
      <c r="C23" s="100"/>
      <c r="D23" s="100"/>
      <c r="E23" s="100"/>
      <c r="F23" s="100"/>
      <c r="G23" s="100"/>
      <c r="H23" s="101"/>
      <c r="I23" s="101"/>
      <c r="J23" s="101"/>
      <c r="K23" s="101"/>
    </row>
    <row r="24" spans="1:11" ht="15">
      <c r="A24" s="100"/>
      <c r="B24" s="100"/>
      <c r="C24" s="100"/>
      <c r="D24" s="100"/>
      <c r="E24" s="100"/>
      <c r="F24" s="100"/>
      <c r="G24" s="100"/>
      <c r="H24" s="101"/>
      <c r="I24" s="101"/>
      <c r="J24" s="101"/>
      <c r="K24" s="101"/>
    </row>
    <row r="25" spans="1:11" ht="15">
      <c r="A25" s="100" t="s">
        <v>257</v>
      </c>
      <c r="B25" s="100"/>
      <c r="C25" s="100"/>
      <c r="D25" s="100"/>
      <c r="E25" s="100"/>
      <c r="F25" s="100"/>
      <c r="G25" s="100"/>
      <c r="H25" s="101"/>
      <c r="I25" s="101"/>
      <c r="J25" s="101"/>
      <c r="K25" s="101"/>
    </row>
    <row r="26" spans="1:11" ht="15">
      <c r="A26" s="100"/>
      <c r="B26" s="100"/>
      <c r="C26" s="100"/>
      <c r="D26" s="100"/>
      <c r="E26" s="100"/>
      <c r="F26" s="100"/>
      <c r="G26" s="100"/>
      <c r="H26" s="101"/>
      <c r="I26" s="101"/>
      <c r="J26" s="101"/>
      <c r="K26" s="101"/>
    </row>
    <row r="27" spans="1:11" ht="15">
      <c r="A27" s="100"/>
      <c r="B27" s="100"/>
      <c r="C27" s="100"/>
      <c r="D27" s="102" t="s">
        <v>29</v>
      </c>
      <c r="E27" s="102"/>
      <c r="F27" s="102"/>
      <c r="G27" s="100"/>
      <c r="H27" s="101"/>
      <c r="I27" s="101"/>
      <c r="J27" s="101"/>
      <c r="K27" s="101"/>
    </row>
    <row r="28" spans="1:11" ht="15">
      <c r="A28" s="100" t="s">
        <v>13</v>
      </c>
      <c r="B28" s="100"/>
      <c r="C28" s="100"/>
      <c r="D28" s="184" t="s">
        <v>136</v>
      </c>
      <c r="E28" s="184"/>
      <c r="F28" s="184"/>
      <c r="G28" s="100"/>
      <c r="H28" s="101"/>
      <c r="I28" s="101"/>
      <c r="J28" s="101"/>
      <c r="K28" s="101"/>
    </row>
    <row r="29" spans="1:11" ht="15">
      <c r="A29" s="100"/>
      <c r="B29" s="100"/>
      <c r="C29" s="100"/>
      <c r="D29" s="100"/>
      <c r="E29" s="100"/>
      <c r="F29" s="100"/>
      <c r="G29" s="100"/>
      <c r="H29" s="101"/>
      <c r="I29" s="101"/>
      <c r="J29" s="101"/>
      <c r="K29" s="101"/>
    </row>
    <row r="30" spans="1:11" ht="15">
      <c r="A30" s="103" t="s">
        <v>32</v>
      </c>
      <c r="B30" s="100"/>
      <c r="C30" s="100"/>
      <c r="D30" s="100"/>
      <c r="E30" s="100"/>
      <c r="F30" s="100"/>
      <c r="G30" s="100"/>
      <c r="H30" s="101"/>
      <c r="I30" s="101"/>
      <c r="J30" s="101"/>
      <c r="K30" s="101"/>
    </row>
    <row r="31" spans="1:11" ht="15">
      <c r="A31" s="100"/>
      <c r="B31" s="100"/>
      <c r="C31" s="100"/>
      <c r="D31" s="100"/>
      <c r="E31" s="100"/>
      <c r="F31" s="100"/>
      <c r="G31" s="100"/>
      <c r="H31" s="101"/>
      <c r="I31" s="101"/>
      <c r="J31" s="101"/>
      <c r="K31" s="101"/>
    </row>
    <row r="32" spans="1:11" ht="15">
      <c r="A32" s="100" t="s">
        <v>258</v>
      </c>
      <c r="B32" s="100"/>
      <c r="C32" s="100"/>
      <c r="D32" s="100"/>
      <c r="E32" s="100"/>
      <c r="F32" s="100"/>
      <c r="G32" s="100"/>
      <c r="H32" s="101"/>
      <c r="I32" s="101"/>
      <c r="J32" s="101"/>
      <c r="K32" s="101"/>
    </row>
    <row r="33" spans="1:11" ht="15">
      <c r="A33" s="100"/>
      <c r="B33" s="100"/>
      <c r="C33" s="100"/>
      <c r="D33" s="100"/>
      <c r="E33" s="100"/>
      <c r="F33" s="100"/>
      <c r="G33" s="100"/>
      <c r="H33" s="101"/>
      <c r="I33" s="101"/>
      <c r="J33" s="101"/>
      <c r="K33" s="101"/>
    </row>
    <row r="34" spans="1:11" ht="15">
      <c r="A34" s="100" t="s">
        <v>259</v>
      </c>
      <c r="B34" s="100"/>
      <c r="C34" s="100" t="s">
        <v>260</v>
      </c>
      <c r="D34" s="100"/>
      <c r="E34" s="100"/>
      <c r="F34" s="100" t="s">
        <v>261</v>
      </c>
      <c r="G34" s="100"/>
      <c r="H34" s="101"/>
      <c r="I34" s="101"/>
      <c r="J34" s="101"/>
      <c r="K34" s="101"/>
    </row>
    <row r="35" spans="1:11" ht="15.75" thickBot="1">
      <c r="A35" s="100"/>
      <c r="B35" s="100"/>
      <c r="C35" s="100"/>
      <c r="D35" s="100"/>
      <c r="E35" s="100"/>
      <c r="F35" s="100"/>
      <c r="G35" s="100"/>
      <c r="H35" s="101"/>
      <c r="I35" s="101"/>
      <c r="J35" s="101"/>
      <c r="K35" s="101"/>
    </row>
    <row r="36" spans="1:11" ht="15">
      <c r="A36" s="185"/>
      <c r="B36" s="186"/>
      <c r="C36" s="186"/>
      <c r="D36" s="186"/>
      <c r="E36" s="186"/>
      <c r="F36" s="186"/>
      <c r="G36" s="186"/>
      <c r="H36" s="186"/>
      <c r="I36" s="186"/>
      <c r="J36" s="186"/>
      <c r="K36" s="187"/>
    </row>
    <row r="37" spans="1:11" ht="15.75" thickBot="1">
      <c r="A37" s="188"/>
      <c r="B37" s="189"/>
      <c r="C37" s="189"/>
      <c r="D37" s="189"/>
      <c r="E37" s="189"/>
      <c r="F37" s="189"/>
      <c r="G37" s="189"/>
      <c r="H37" s="189"/>
      <c r="I37" s="189"/>
      <c r="J37" s="189"/>
      <c r="K37" s="190"/>
    </row>
    <row r="38" spans="1:11" ht="15">
      <c r="A38" s="100"/>
      <c r="B38" s="100"/>
      <c r="C38" s="100"/>
      <c r="D38" s="102" t="s">
        <v>29</v>
      </c>
      <c r="E38" s="102"/>
      <c r="F38" s="102"/>
      <c r="G38" s="100"/>
      <c r="H38" s="101"/>
      <c r="I38" s="101"/>
      <c r="J38" s="101"/>
      <c r="K38" s="101"/>
    </row>
    <row r="39" spans="1:7" ht="15">
      <c r="A39" s="4" t="s">
        <v>13</v>
      </c>
      <c r="B39" s="4"/>
      <c r="C39" s="4"/>
      <c r="D39" s="145" t="s">
        <v>31</v>
      </c>
      <c r="E39" s="145"/>
      <c r="F39" s="145"/>
      <c r="G39" s="4"/>
    </row>
    <row r="40" spans="1:7" ht="15">
      <c r="A40" s="4"/>
      <c r="B40" s="4"/>
      <c r="C40" s="4"/>
      <c r="D40" s="4"/>
      <c r="E40" s="4"/>
      <c r="F40" s="4"/>
      <c r="G40" s="4"/>
    </row>
  </sheetData>
  <sheetProtection/>
  <mergeCells count="8">
    <mergeCell ref="D28:F28"/>
    <mergeCell ref="A36:K37"/>
    <mergeCell ref="D39:F39"/>
    <mergeCell ref="A2:K2"/>
    <mergeCell ref="A3:K3"/>
    <mergeCell ref="E5:F5"/>
    <mergeCell ref="A10:K12"/>
    <mergeCell ref="D15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J18" sqref="J18"/>
    </sheetView>
  </sheetViews>
  <sheetFormatPr defaultColWidth="9.140625" defaultRowHeight="15"/>
  <cols>
    <col min="2" max="2" width="6.00390625" style="0" customWidth="1"/>
    <col min="6" max="6" width="7.7109375" style="0" customWidth="1"/>
    <col min="7" max="7" width="7.140625" style="0" customWidth="1"/>
  </cols>
  <sheetData>
    <row r="1" spans="1:10" ht="15.75">
      <c r="A1" s="4" t="s">
        <v>232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207" t="s">
        <v>51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5.75">
      <c r="A3" s="207" t="s">
        <v>233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ht="15.75">
      <c r="A4" s="22"/>
      <c r="B4" s="21"/>
      <c r="C4" s="21"/>
      <c r="D4" s="21"/>
      <c r="E4" s="21"/>
      <c r="F4" s="21"/>
      <c r="G4" s="21"/>
      <c r="H4" s="21"/>
      <c r="I4" s="21"/>
      <c r="J4" s="21"/>
    </row>
    <row r="5" spans="1:10" ht="15.75">
      <c r="A5" s="206" t="s">
        <v>52</v>
      </c>
      <c r="B5" s="206"/>
      <c r="C5" s="206"/>
      <c r="D5" s="206"/>
      <c r="E5" s="206"/>
      <c r="F5" s="206"/>
      <c r="G5" s="206"/>
      <c r="H5" s="206"/>
      <c r="I5" s="206"/>
      <c r="J5" s="206"/>
    </row>
    <row r="6" spans="1:10" ht="15.75">
      <c r="A6" s="206" t="s">
        <v>53</v>
      </c>
      <c r="B6" s="206"/>
      <c r="C6" s="206"/>
      <c r="D6" s="206"/>
      <c r="E6" s="206"/>
      <c r="F6" s="206"/>
      <c r="G6" s="206"/>
      <c r="H6" s="206"/>
      <c r="I6" s="206"/>
      <c r="J6" s="206"/>
    </row>
    <row r="7" spans="1:10" ht="15.75">
      <c r="A7" s="206" t="s">
        <v>54</v>
      </c>
      <c r="B7" s="206"/>
      <c r="C7" s="206"/>
      <c r="D7" s="206"/>
      <c r="E7" s="206"/>
      <c r="F7" s="206"/>
      <c r="G7" s="206"/>
      <c r="H7" s="206"/>
      <c r="I7" s="206"/>
      <c r="J7" s="206"/>
    </row>
    <row r="8" spans="1:10" ht="15.75">
      <c r="A8" s="206" t="s">
        <v>55</v>
      </c>
      <c r="B8" s="206"/>
      <c r="C8" s="206"/>
      <c r="D8" s="206"/>
      <c r="E8" s="206"/>
      <c r="F8" s="206"/>
      <c r="G8" s="206"/>
      <c r="H8" s="206"/>
      <c r="I8" s="206"/>
      <c r="J8" s="206"/>
    </row>
    <row r="9" spans="1:10" ht="15.75">
      <c r="A9" s="206" t="s">
        <v>56</v>
      </c>
      <c r="B9" s="206"/>
      <c r="C9" s="206"/>
      <c r="D9" s="206"/>
      <c r="E9" s="206"/>
      <c r="F9" s="206"/>
      <c r="G9" s="206"/>
      <c r="H9" s="206"/>
      <c r="I9" s="206"/>
      <c r="J9" s="206"/>
    </row>
    <row r="10" spans="1:10" ht="15.75">
      <c r="A10" s="206" t="s">
        <v>57</v>
      </c>
      <c r="B10" s="206"/>
      <c r="C10" s="206"/>
      <c r="D10" s="206"/>
      <c r="E10" s="206"/>
      <c r="F10" s="206"/>
      <c r="G10" s="206"/>
      <c r="H10" s="206"/>
      <c r="I10" s="206"/>
      <c r="J10" s="206"/>
    </row>
    <row r="11" spans="1:10" ht="15.75">
      <c r="A11" s="206" t="s">
        <v>58</v>
      </c>
      <c r="B11" s="206"/>
      <c r="C11" s="206"/>
      <c r="D11" s="206"/>
      <c r="E11" s="206"/>
      <c r="F11" s="206"/>
      <c r="G11" s="206"/>
      <c r="H11" s="206"/>
      <c r="I11" s="206"/>
      <c r="J11" s="206"/>
    </row>
    <row r="12" spans="1:10" ht="15.75">
      <c r="A12" s="206" t="s">
        <v>59</v>
      </c>
      <c r="B12" s="206"/>
      <c r="C12" s="206"/>
      <c r="D12" s="206"/>
      <c r="E12" s="206"/>
      <c r="F12" s="206"/>
      <c r="G12" s="206"/>
      <c r="H12" s="206"/>
      <c r="I12" s="206"/>
      <c r="J12" s="206"/>
    </row>
    <row r="13" spans="1:10" ht="15.75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5.75">
      <c r="A14" s="23" t="s">
        <v>60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5.75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5.75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5.75">
      <c r="A17" s="205" t="s">
        <v>61</v>
      </c>
      <c r="B17" s="205"/>
      <c r="C17" s="205"/>
      <c r="D17" s="205"/>
      <c r="E17" s="205"/>
      <c r="F17" s="205"/>
      <c r="G17" s="205"/>
      <c r="H17" s="205"/>
      <c r="I17" s="205"/>
      <c r="J17" s="205"/>
    </row>
    <row r="18" spans="1:10" ht="15.75">
      <c r="A18" s="84" t="s">
        <v>231</v>
      </c>
      <c r="B18" s="21"/>
      <c r="C18" s="21"/>
      <c r="D18" s="21"/>
      <c r="E18" s="21"/>
      <c r="F18" s="21"/>
      <c r="G18" s="21"/>
      <c r="H18" s="21"/>
      <c r="I18" s="21"/>
      <c r="J18" s="21"/>
    </row>
    <row r="19" ht="15.75">
      <c r="A19" s="2"/>
    </row>
  </sheetData>
  <sheetProtection/>
  <mergeCells count="11">
    <mergeCell ref="A2:J2"/>
    <mergeCell ref="A3:J3"/>
    <mergeCell ref="A5:J5"/>
    <mergeCell ref="A6:J6"/>
    <mergeCell ref="A12:J12"/>
    <mergeCell ref="A17:J17"/>
    <mergeCell ref="A7:J7"/>
    <mergeCell ref="A8:J8"/>
    <mergeCell ref="A9:J9"/>
    <mergeCell ref="A10:J10"/>
    <mergeCell ref="A11:J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6">
      <selection activeCell="A37" sqref="A37:B37"/>
    </sheetView>
  </sheetViews>
  <sheetFormatPr defaultColWidth="9.140625" defaultRowHeight="15"/>
  <cols>
    <col min="1" max="1" width="29.140625" style="0" customWidth="1"/>
    <col min="2" max="2" width="12.00390625" style="0" customWidth="1"/>
  </cols>
  <sheetData>
    <row r="1" ht="15.75" thickBot="1">
      <c r="A1" s="4" t="s">
        <v>211</v>
      </c>
    </row>
    <row r="2" spans="1:8" ht="15.75" thickBot="1">
      <c r="A2" s="133" t="s">
        <v>95</v>
      </c>
      <c r="B2" s="134"/>
      <c r="C2" s="134"/>
      <c r="D2" s="134"/>
      <c r="E2" s="134"/>
      <c r="F2" s="134"/>
      <c r="G2" s="134"/>
      <c r="H2" s="135"/>
    </row>
    <row r="3" spans="1:8" ht="15.75" thickBot="1">
      <c r="A3" s="4"/>
      <c r="B3" s="4"/>
      <c r="C3" s="4"/>
      <c r="D3" s="4"/>
      <c r="E3" s="4"/>
      <c r="F3" s="4"/>
      <c r="G3" s="4"/>
      <c r="H3" s="4"/>
    </row>
    <row r="4" spans="1:8" ht="15">
      <c r="A4" s="130" t="s">
        <v>96</v>
      </c>
      <c r="B4" s="131"/>
      <c r="C4" s="131"/>
      <c r="D4" s="131"/>
      <c r="E4" s="131"/>
      <c r="F4" s="131"/>
      <c r="G4" s="131"/>
      <c r="H4" s="132"/>
    </row>
    <row r="5" spans="1:8" ht="15">
      <c r="A5" s="124" t="s">
        <v>97</v>
      </c>
      <c r="B5" s="112"/>
      <c r="C5" s="125"/>
      <c r="D5" s="125"/>
      <c r="E5" s="125"/>
      <c r="F5" s="125"/>
      <c r="G5" s="125"/>
      <c r="H5" s="126"/>
    </row>
    <row r="6" spans="1:8" ht="15">
      <c r="A6" s="124" t="s">
        <v>98</v>
      </c>
      <c r="B6" s="112"/>
      <c r="C6" s="125"/>
      <c r="D6" s="125"/>
      <c r="E6" s="125"/>
      <c r="F6" s="125"/>
      <c r="G6" s="125"/>
      <c r="H6" s="126"/>
    </row>
    <row r="7" spans="1:8" ht="30" customHeight="1">
      <c r="A7" s="124" t="s">
        <v>99</v>
      </c>
      <c r="B7" s="112"/>
      <c r="C7" s="125"/>
      <c r="D7" s="125"/>
      <c r="E7" s="125"/>
      <c r="F7" s="125"/>
      <c r="G7" s="125"/>
      <c r="H7" s="126"/>
    </row>
    <row r="8" spans="1:8" ht="30" customHeight="1">
      <c r="A8" s="124" t="s">
        <v>100</v>
      </c>
      <c r="B8" s="112"/>
      <c r="C8" s="125"/>
      <c r="D8" s="125"/>
      <c r="E8" s="125"/>
      <c r="F8" s="125"/>
      <c r="G8" s="125"/>
      <c r="H8" s="126"/>
    </row>
    <row r="9" spans="1:8" ht="15.75" thickBot="1">
      <c r="A9" s="128" t="s">
        <v>105</v>
      </c>
      <c r="B9" s="129"/>
      <c r="C9" s="122"/>
      <c r="D9" s="122"/>
      <c r="E9" s="122"/>
      <c r="F9" s="122"/>
      <c r="G9" s="122"/>
      <c r="H9" s="123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.75" thickBot="1">
      <c r="A11" s="4"/>
      <c r="B11" s="4"/>
      <c r="C11" s="4"/>
      <c r="D11" s="4"/>
      <c r="E11" s="4"/>
      <c r="F11" s="4"/>
      <c r="G11" s="4"/>
      <c r="H11" s="4"/>
    </row>
    <row r="12" spans="1:8" ht="15">
      <c r="A12" s="130" t="s">
        <v>102</v>
      </c>
      <c r="B12" s="131"/>
      <c r="C12" s="131"/>
      <c r="D12" s="131"/>
      <c r="E12" s="131"/>
      <c r="F12" s="131"/>
      <c r="G12" s="131"/>
      <c r="H12" s="132"/>
    </row>
    <row r="13" spans="1:8" ht="15">
      <c r="A13" s="127" t="s">
        <v>101</v>
      </c>
      <c r="B13" s="113"/>
      <c r="C13" s="125"/>
      <c r="D13" s="125"/>
      <c r="E13" s="125"/>
      <c r="F13" s="125"/>
      <c r="G13" s="125"/>
      <c r="H13" s="126"/>
    </row>
    <row r="14" spans="1:8" ht="15">
      <c r="A14" s="127" t="s">
        <v>103</v>
      </c>
      <c r="B14" s="113"/>
      <c r="C14" s="125"/>
      <c r="D14" s="125"/>
      <c r="E14" s="125"/>
      <c r="F14" s="125"/>
      <c r="G14" s="125"/>
      <c r="H14" s="126"/>
    </row>
    <row r="15" spans="1:8" ht="15">
      <c r="A15" s="127" t="s">
        <v>125</v>
      </c>
      <c r="B15" s="113"/>
      <c r="C15" s="125"/>
      <c r="D15" s="125"/>
      <c r="E15" s="125"/>
      <c r="F15" s="125"/>
      <c r="G15" s="125"/>
      <c r="H15" s="126"/>
    </row>
    <row r="16" spans="1:8" ht="15">
      <c r="A16" s="127" t="s">
        <v>283</v>
      </c>
      <c r="B16" s="113"/>
      <c r="C16" s="125"/>
      <c r="D16" s="125"/>
      <c r="E16" s="125"/>
      <c r="F16" s="125"/>
      <c r="G16" s="125"/>
      <c r="H16" s="126"/>
    </row>
    <row r="17" spans="1:8" ht="15">
      <c r="A17" s="32" t="s">
        <v>106</v>
      </c>
      <c r="B17" s="33"/>
      <c r="C17" s="125"/>
      <c r="D17" s="125"/>
      <c r="E17" s="125"/>
      <c r="F17" s="125"/>
      <c r="G17" s="125"/>
      <c r="H17" s="126"/>
    </row>
    <row r="18" spans="1:8" ht="15">
      <c r="A18" s="127"/>
      <c r="B18" s="113"/>
      <c r="C18" s="113"/>
      <c r="D18" s="113"/>
      <c r="E18" s="113"/>
      <c r="F18" s="113"/>
      <c r="G18" s="113"/>
      <c r="H18" s="136"/>
    </row>
    <row r="19" spans="1:8" ht="15">
      <c r="A19" s="127"/>
      <c r="B19" s="113"/>
      <c r="C19" s="113"/>
      <c r="D19" s="113"/>
      <c r="E19" s="113"/>
      <c r="F19" s="113"/>
      <c r="G19" s="113"/>
      <c r="H19" s="136"/>
    </row>
    <row r="20" spans="1:8" ht="15">
      <c r="A20" s="127" t="s">
        <v>104</v>
      </c>
      <c r="B20" s="113"/>
      <c r="C20" s="113"/>
      <c r="D20" s="113"/>
      <c r="E20" s="113"/>
      <c r="F20" s="113"/>
      <c r="G20" s="113"/>
      <c r="H20" s="136"/>
    </row>
    <row r="21" spans="1:8" ht="15.75" thickBot="1">
      <c r="A21" s="24" t="s">
        <v>44</v>
      </c>
      <c r="B21" s="122" t="s">
        <v>46</v>
      </c>
      <c r="C21" s="122"/>
      <c r="D21" s="122"/>
      <c r="E21" s="122" t="s">
        <v>48</v>
      </c>
      <c r="F21" s="122"/>
      <c r="G21" s="122"/>
      <c r="H21" s="123"/>
    </row>
    <row r="22" spans="1:8" ht="15.75" thickBot="1">
      <c r="A22" s="4"/>
      <c r="B22" s="4"/>
      <c r="C22" s="4"/>
      <c r="D22" s="4"/>
      <c r="E22" s="4"/>
      <c r="F22" s="4"/>
      <c r="G22" s="4"/>
      <c r="H22" s="4"/>
    </row>
    <row r="23" spans="1:8" ht="15">
      <c r="A23" s="130" t="s">
        <v>107</v>
      </c>
      <c r="B23" s="131"/>
      <c r="C23" s="131"/>
      <c r="D23" s="131"/>
      <c r="E23" s="131"/>
      <c r="F23" s="131"/>
      <c r="G23" s="131"/>
      <c r="H23" s="132"/>
    </row>
    <row r="24" spans="1:8" s="18" customFormat="1" ht="15">
      <c r="A24" s="139"/>
      <c r="B24" s="140"/>
      <c r="C24" s="140"/>
      <c r="D24" s="140"/>
      <c r="E24" s="140"/>
      <c r="F24" s="140"/>
      <c r="G24" s="140"/>
      <c r="H24" s="141"/>
    </row>
    <row r="25" spans="1:8" s="18" customFormat="1" ht="15">
      <c r="A25" s="139"/>
      <c r="B25" s="140"/>
      <c r="C25" s="140"/>
      <c r="D25" s="140"/>
      <c r="E25" s="140"/>
      <c r="F25" s="140"/>
      <c r="G25" s="140"/>
      <c r="H25" s="141"/>
    </row>
    <row r="26" spans="1:8" ht="15.75" thickBot="1">
      <c r="A26" s="142"/>
      <c r="B26" s="143"/>
      <c r="C26" s="143"/>
      <c r="D26" s="143"/>
      <c r="E26" s="143"/>
      <c r="F26" s="143"/>
      <c r="G26" s="143"/>
      <c r="H26" s="144"/>
    </row>
    <row r="27" spans="1:8" ht="15">
      <c r="A27" s="4"/>
      <c r="B27" s="4"/>
      <c r="C27" s="4"/>
      <c r="D27" s="4"/>
      <c r="E27" s="4"/>
      <c r="F27" s="4"/>
      <c r="G27" s="4"/>
      <c r="H27" s="4"/>
    </row>
    <row r="28" spans="1:8" ht="15">
      <c r="A28" s="4"/>
      <c r="B28" s="4"/>
      <c r="C28" s="4"/>
      <c r="D28" s="145" t="s">
        <v>117</v>
      </c>
      <c r="E28" s="145"/>
      <c r="F28" s="145"/>
      <c r="G28" s="145"/>
      <c r="H28" s="145"/>
    </row>
    <row r="29" spans="1:8" ht="15">
      <c r="A29" s="4"/>
      <c r="B29" s="4"/>
      <c r="C29" s="4"/>
      <c r="D29" s="145" t="s">
        <v>121</v>
      </c>
      <c r="E29" s="145"/>
      <c r="F29" s="145"/>
      <c r="G29" s="145"/>
      <c r="H29" s="145"/>
    </row>
    <row r="30" spans="1:8" ht="15.75" thickBot="1">
      <c r="A30" s="4"/>
      <c r="B30" s="4"/>
      <c r="C30" s="4"/>
      <c r="D30" s="4"/>
      <c r="E30" s="4"/>
      <c r="F30" s="4"/>
      <c r="G30" s="4"/>
      <c r="H30" s="4"/>
    </row>
    <row r="31" spans="1:8" ht="15">
      <c r="A31" s="130" t="s">
        <v>108</v>
      </c>
      <c r="B31" s="131"/>
      <c r="C31" s="131"/>
      <c r="D31" s="131"/>
      <c r="E31" s="131"/>
      <c r="F31" s="131"/>
      <c r="G31" s="131"/>
      <c r="H31" s="132"/>
    </row>
    <row r="32" spans="1:8" ht="15">
      <c r="A32" s="137" t="s">
        <v>109</v>
      </c>
      <c r="B32" s="138"/>
      <c r="C32" s="138"/>
      <c r="D32" s="125"/>
      <c r="E32" s="125"/>
      <c r="F32" s="125"/>
      <c r="G32" s="125"/>
      <c r="H32" s="126"/>
    </row>
    <row r="33" spans="1:8" ht="15">
      <c r="A33" s="146" t="s">
        <v>110</v>
      </c>
      <c r="B33" s="147"/>
      <c r="C33" s="147"/>
      <c r="D33" s="147" t="s">
        <v>111</v>
      </c>
      <c r="E33" s="147"/>
      <c r="F33" s="147"/>
      <c r="G33" s="147"/>
      <c r="H33" s="148"/>
    </row>
    <row r="34" spans="1:8" ht="15">
      <c r="A34" s="65" t="s">
        <v>206</v>
      </c>
      <c r="B34" s="125"/>
      <c r="C34" s="125"/>
      <c r="D34" s="138" t="s">
        <v>207</v>
      </c>
      <c r="E34" s="138"/>
      <c r="F34" s="138"/>
      <c r="G34" s="125"/>
      <c r="H34" s="125"/>
    </row>
    <row r="35" spans="1:8" ht="15">
      <c r="A35" s="104"/>
      <c r="B35" s="95"/>
      <c r="C35" s="95"/>
      <c r="D35" s="105"/>
      <c r="E35" s="105"/>
      <c r="F35" s="105"/>
      <c r="G35" s="95"/>
      <c r="H35" s="95"/>
    </row>
    <row r="36" spans="1:8" ht="15">
      <c r="A36" s="145" t="s">
        <v>284</v>
      </c>
      <c r="B36" s="145"/>
      <c r="C36" s="4"/>
      <c r="D36" s="145" t="s">
        <v>117</v>
      </c>
      <c r="E36" s="145"/>
      <c r="F36" s="145"/>
      <c r="G36" s="145"/>
      <c r="H36" s="145"/>
    </row>
    <row r="37" spans="1:8" ht="15">
      <c r="A37" s="145" t="s">
        <v>285</v>
      </c>
      <c r="B37" s="145"/>
      <c r="C37" s="4"/>
      <c r="D37" s="145" t="s">
        <v>112</v>
      </c>
      <c r="E37" s="145"/>
      <c r="F37" s="145"/>
      <c r="G37" s="145"/>
      <c r="H37" s="145"/>
    </row>
    <row r="38" spans="1:8" ht="15.75" thickBot="1">
      <c r="A38" s="4"/>
      <c r="B38" s="4"/>
      <c r="C38" s="4"/>
      <c r="D38" s="30"/>
      <c r="E38" s="30"/>
      <c r="F38" s="30"/>
      <c r="G38" s="30"/>
      <c r="H38" s="30"/>
    </row>
    <row r="39" spans="1:8" ht="15">
      <c r="A39" s="130" t="s">
        <v>118</v>
      </c>
      <c r="B39" s="131"/>
      <c r="C39" s="131"/>
      <c r="D39" s="131"/>
      <c r="E39" s="131"/>
      <c r="F39" s="131"/>
      <c r="G39" s="131"/>
      <c r="H39" s="132"/>
    </row>
    <row r="40" spans="1:8" ht="15">
      <c r="A40" s="149" t="s">
        <v>113</v>
      </c>
      <c r="B40" s="150"/>
      <c r="C40" s="151"/>
      <c r="D40" s="106"/>
      <c r="E40" s="111"/>
      <c r="F40" s="111"/>
      <c r="G40" s="111"/>
      <c r="H40" s="152"/>
    </row>
    <row r="41" spans="1:8" ht="15">
      <c r="A41" s="153" t="s">
        <v>114</v>
      </c>
      <c r="B41" s="125"/>
      <c r="C41" s="125"/>
      <c r="D41" s="125" t="s">
        <v>115</v>
      </c>
      <c r="E41" s="125"/>
      <c r="F41" s="125"/>
      <c r="G41" s="125"/>
      <c r="H41" s="126"/>
    </row>
    <row r="42" spans="1:8" ht="15">
      <c r="A42" s="127" t="s">
        <v>119</v>
      </c>
      <c r="B42" s="113"/>
      <c r="C42" s="113"/>
      <c r="D42" s="106"/>
      <c r="E42" s="111"/>
      <c r="F42" s="111"/>
      <c r="G42" s="111"/>
      <c r="H42" s="152"/>
    </row>
    <row r="43" spans="1:8" ht="15">
      <c r="A43" s="153"/>
      <c r="B43" s="125"/>
      <c r="C43" s="125"/>
      <c r="D43" s="125"/>
      <c r="E43" s="125"/>
      <c r="F43" s="125"/>
      <c r="G43" s="125"/>
      <c r="H43" s="126"/>
    </row>
    <row r="44" spans="1:8" ht="15">
      <c r="A44" s="153"/>
      <c r="B44" s="125"/>
      <c r="C44" s="125"/>
      <c r="D44" s="125"/>
      <c r="E44" s="125"/>
      <c r="F44" s="125"/>
      <c r="G44" s="125"/>
      <c r="H44" s="126"/>
    </row>
    <row r="45" spans="1:8" ht="15">
      <c r="A45" s="153"/>
      <c r="B45" s="125"/>
      <c r="C45" s="125"/>
      <c r="D45" s="125"/>
      <c r="E45" s="125"/>
      <c r="F45" s="125"/>
      <c r="G45" s="125"/>
      <c r="H45" s="126"/>
    </row>
    <row r="46" spans="1:8" ht="15">
      <c r="A46" s="127" t="s">
        <v>116</v>
      </c>
      <c r="B46" s="113"/>
      <c r="C46" s="125"/>
      <c r="D46" s="125"/>
      <c r="E46" s="125"/>
      <c r="F46" s="125"/>
      <c r="G46" s="125"/>
      <c r="H46" s="126"/>
    </row>
    <row r="47" spans="1:8" ht="30.75" customHeight="1">
      <c r="A47" s="124" t="s">
        <v>120</v>
      </c>
      <c r="B47" s="112"/>
      <c r="C47" s="125"/>
      <c r="D47" s="125"/>
      <c r="E47" s="125"/>
      <c r="F47" s="125"/>
      <c r="G47" s="125"/>
      <c r="H47" s="126"/>
    </row>
    <row r="48" spans="1:8" ht="15">
      <c r="A48" s="127" t="s">
        <v>122</v>
      </c>
      <c r="B48" s="113"/>
      <c r="C48" s="125"/>
      <c r="D48" s="125"/>
      <c r="E48" s="125"/>
      <c r="F48" s="125"/>
      <c r="G48" s="125"/>
      <c r="H48" s="126"/>
    </row>
    <row r="49" spans="1:8" ht="15">
      <c r="A49" s="127" t="s">
        <v>123</v>
      </c>
      <c r="B49" s="113"/>
      <c r="C49" s="125"/>
      <c r="D49" s="125"/>
      <c r="E49" s="125"/>
      <c r="F49" s="125"/>
      <c r="G49" s="125"/>
      <c r="H49" s="126"/>
    </row>
    <row r="50" spans="1:8" ht="30.75" customHeight="1" thickBot="1">
      <c r="A50" s="128" t="s">
        <v>124</v>
      </c>
      <c r="B50" s="129"/>
      <c r="C50" s="122"/>
      <c r="D50" s="122"/>
      <c r="E50" s="122"/>
      <c r="F50" s="122"/>
      <c r="G50" s="122"/>
      <c r="H50" s="123"/>
    </row>
    <row r="51" spans="1:8" ht="15">
      <c r="A51" s="29"/>
      <c r="B51" s="29"/>
      <c r="C51" s="4"/>
      <c r="D51" s="4"/>
      <c r="E51" s="4"/>
      <c r="F51" s="4"/>
      <c r="G51" s="4"/>
      <c r="H51" s="4"/>
    </row>
    <row r="52" spans="1:8" ht="15">
      <c r="A52" s="4"/>
      <c r="B52" s="4"/>
      <c r="C52" s="4"/>
      <c r="D52" s="145" t="s">
        <v>117</v>
      </c>
      <c r="E52" s="145"/>
      <c r="F52" s="145"/>
      <c r="G52" s="145"/>
      <c r="H52" s="145"/>
    </row>
    <row r="53" spans="1:8" ht="15">
      <c r="A53" s="4"/>
      <c r="B53" s="4"/>
      <c r="C53" s="4"/>
      <c r="D53" s="145" t="s">
        <v>92</v>
      </c>
      <c r="E53" s="145"/>
      <c r="F53" s="145"/>
      <c r="G53" s="145"/>
      <c r="H53" s="145"/>
    </row>
  </sheetData>
  <sheetProtection/>
  <mergeCells count="63">
    <mergeCell ref="D52:H52"/>
    <mergeCell ref="D53:H53"/>
    <mergeCell ref="A40:C40"/>
    <mergeCell ref="D40:H40"/>
    <mergeCell ref="D42:H42"/>
    <mergeCell ref="A48:B48"/>
    <mergeCell ref="A49:B49"/>
    <mergeCell ref="A50:B50"/>
    <mergeCell ref="A43:H45"/>
    <mergeCell ref="C48:H48"/>
    <mergeCell ref="C47:H47"/>
    <mergeCell ref="A42:C42"/>
    <mergeCell ref="A41:C41"/>
    <mergeCell ref="C49:H49"/>
    <mergeCell ref="C50:H50"/>
    <mergeCell ref="A46:B46"/>
    <mergeCell ref="A47:B47"/>
    <mergeCell ref="C46:H46"/>
    <mergeCell ref="D34:F34"/>
    <mergeCell ref="G34:H34"/>
    <mergeCell ref="B34:C34"/>
    <mergeCell ref="D37:H37"/>
    <mergeCell ref="D36:H36"/>
    <mergeCell ref="A39:H39"/>
    <mergeCell ref="A36:B36"/>
    <mergeCell ref="A37:B37"/>
    <mergeCell ref="A31:H31"/>
    <mergeCell ref="A32:C32"/>
    <mergeCell ref="A24:H26"/>
    <mergeCell ref="D28:H28"/>
    <mergeCell ref="D41:H41"/>
    <mergeCell ref="A33:C33"/>
    <mergeCell ref="D33:H33"/>
    <mergeCell ref="D29:H29"/>
    <mergeCell ref="D32:H32"/>
    <mergeCell ref="C16:H16"/>
    <mergeCell ref="A15:B15"/>
    <mergeCell ref="A23:H23"/>
    <mergeCell ref="A16:B16"/>
    <mergeCell ref="A18:H19"/>
    <mergeCell ref="A20:B20"/>
    <mergeCell ref="C20:H20"/>
    <mergeCell ref="C17:H17"/>
    <mergeCell ref="C15:H15"/>
    <mergeCell ref="B21:D21"/>
    <mergeCell ref="E21:H21"/>
    <mergeCell ref="A2:H2"/>
    <mergeCell ref="A4:H4"/>
    <mergeCell ref="A5:B5"/>
    <mergeCell ref="A6:B6"/>
    <mergeCell ref="C5:H5"/>
    <mergeCell ref="C9:H9"/>
    <mergeCell ref="A7:B7"/>
    <mergeCell ref="C6:H6"/>
    <mergeCell ref="A14:B14"/>
    <mergeCell ref="A8:B8"/>
    <mergeCell ref="A9:B9"/>
    <mergeCell ref="A12:H12"/>
    <mergeCell ref="A13:B13"/>
    <mergeCell ref="C13:H13"/>
    <mergeCell ref="C7:H7"/>
    <mergeCell ref="C8:H8"/>
    <mergeCell ref="C14:H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28.421875" style="1" customWidth="1"/>
    <col min="2" max="2" width="14.421875" style="0" customWidth="1"/>
    <col min="3" max="3" width="12.8515625" style="0" customWidth="1"/>
    <col min="4" max="4" width="14.28125" style="0" customWidth="1"/>
    <col min="5" max="5" width="12.28125" style="0" customWidth="1"/>
    <col min="6" max="6" width="13.57421875" style="0" customWidth="1"/>
    <col min="7" max="7" width="11.8515625" style="0" customWidth="1"/>
    <col min="8" max="8" width="10.421875" style="0" customWidth="1"/>
    <col min="9" max="9" width="11.28125" style="0" customWidth="1"/>
    <col min="10" max="10" width="11.57421875" style="0" customWidth="1"/>
    <col min="11" max="11" width="13.8515625" style="0" customWidth="1"/>
    <col min="12" max="12" width="16.00390625" style="0" customWidth="1"/>
    <col min="13" max="13" width="15.57421875" style="0" customWidth="1"/>
  </cols>
  <sheetData>
    <row r="1" spans="1:5" ht="15">
      <c r="A1" s="158" t="s">
        <v>209</v>
      </c>
      <c r="B1" s="158"/>
      <c r="C1" s="158"/>
      <c r="D1" s="158"/>
      <c r="E1" s="158"/>
    </row>
    <row r="2" spans="1:5" ht="15">
      <c r="A2" s="70"/>
      <c r="B2" s="70"/>
      <c r="C2" s="70"/>
      <c r="D2" s="70"/>
      <c r="E2" s="70"/>
    </row>
    <row r="3" spans="1:5" ht="15">
      <c r="A3" s="159" t="s">
        <v>210</v>
      </c>
      <c r="B3" s="159"/>
      <c r="C3" s="159"/>
      <c r="D3" s="159"/>
      <c r="E3" s="159"/>
    </row>
    <row r="5" spans="1:6" ht="15">
      <c r="A5" s="66" t="s">
        <v>126</v>
      </c>
      <c r="B5" s="160" t="s">
        <v>127</v>
      </c>
      <c r="C5" s="160"/>
      <c r="D5" s="160"/>
      <c r="E5" s="160"/>
      <c r="F5" s="68"/>
    </row>
    <row r="6" spans="1:5" ht="26.25">
      <c r="A6" s="69" t="s">
        <v>35</v>
      </c>
      <c r="B6" s="67" t="s">
        <v>253</v>
      </c>
      <c r="C6" s="67" t="s">
        <v>45</v>
      </c>
      <c r="D6" s="67" t="s">
        <v>47</v>
      </c>
      <c r="E6" s="67" t="s">
        <v>49</v>
      </c>
    </row>
    <row r="7" spans="1:5" ht="15">
      <c r="A7" s="69" t="s">
        <v>36</v>
      </c>
      <c r="B7" s="106"/>
      <c r="C7" s="111"/>
      <c r="D7" s="111"/>
      <c r="E7" s="107"/>
    </row>
    <row r="8" spans="1:5" ht="15">
      <c r="A8" s="69" t="s">
        <v>37</v>
      </c>
      <c r="B8" s="106"/>
      <c r="C8" s="111"/>
      <c r="D8" s="111"/>
      <c r="E8" s="107"/>
    </row>
    <row r="9" spans="1:5" ht="15">
      <c r="A9" s="69" t="s">
        <v>208</v>
      </c>
      <c r="B9" s="106"/>
      <c r="C9" s="111"/>
      <c r="D9" s="111"/>
      <c r="E9" s="107"/>
    </row>
    <row r="10" spans="1:5" ht="25.5">
      <c r="A10" s="69" t="s">
        <v>38</v>
      </c>
      <c r="B10" s="106"/>
      <c r="C10" s="111"/>
      <c r="D10" s="111"/>
      <c r="E10" s="107"/>
    </row>
    <row r="11" spans="1:5" ht="21.75" customHeight="1">
      <c r="A11" s="69" t="s">
        <v>39</v>
      </c>
      <c r="B11" s="106"/>
      <c r="C11" s="111"/>
      <c r="D11" s="111"/>
      <c r="E11" s="107"/>
    </row>
    <row r="12" spans="1:5" ht="21" customHeight="1">
      <c r="A12" s="69" t="s">
        <v>40</v>
      </c>
      <c r="B12" s="106"/>
      <c r="C12" s="111"/>
      <c r="D12" s="111"/>
      <c r="E12" s="107"/>
    </row>
    <row r="13" spans="1:5" ht="26.25" customHeight="1">
      <c r="A13" s="69" t="s">
        <v>41</v>
      </c>
      <c r="B13" s="161"/>
      <c r="C13" s="162"/>
      <c r="D13" s="162"/>
      <c r="E13" s="163"/>
    </row>
    <row r="14" spans="1:5" ht="15">
      <c r="A14" s="69" t="s">
        <v>42</v>
      </c>
      <c r="B14" s="106"/>
      <c r="C14" s="111"/>
      <c r="D14" s="111"/>
      <c r="E14" s="107"/>
    </row>
    <row r="15" spans="1:5" ht="15">
      <c r="A15" s="69" t="s">
        <v>43</v>
      </c>
      <c r="B15" s="106"/>
      <c r="C15" s="111"/>
      <c r="D15" s="111"/>
      <c r="E15" s="107"/>
    </row>
    <row r="16" spans="1:5" ht="25.5">
      <c r="A16" s="69" t="s">
        <v>286</v>
      </c>
      <c r="B16" s="106"/>
      <c r="C16" s="111"/>
      <c r="D16" s="111"/>
      <c r="E16" s="107"/>
    </row>
    <row r="17" spans="1:5" ht="25.5">
      <c r="A17" s="69" t="s">
        <v>254</v>
      </c>
      <c r="B17" s="154"/>
      <c r="C17" s="155"/>
      <c r="D17" s="155"/>
      <c r="E17" s="156"/>
    </row>
    <row r="18" spans="1:5" ht="15">
      <c r="A18" s="69" t="s">
        <v>287</v>
      </c>
      <c r="B18" s="154"/>
      <c r="C18" s="155"/>
      <c r="D18" s="155"/>
      <c r="E18" s="156"/>
    </row>
    <row r="19" spans="1:5" ht="89.25">
      <c r="A19" s="96" t="s">
        <v>262</v>
      </c>
      <c r="B19" s="97" t="s">
        <v>265</v>
      </c>
      <c r="C19" s="97" t="s">
        <v>274</v>
      </c>
      <c r="D19" s="97" t="s">
        <v>275</v>
      </c>
      <c r="E19" s="97" t="s">
        <v>266</v>
      </c>
    </row>
    <row r="20" spans="1:5" ht="63.75">
      <c r="A20" s="96" t="s">
        <v>267</v>
      </c>
      <c r="B20" s="97" t="s">
        <v>280</v>
      </c>
      <c r="C20" s="98" t="s">
        <v>264</v>
      </c>
      <c r="D20" s="97"/>
      <c r="E20" s="97"/>
    </row>
    <row r="21" spans="1:5" ht="15">
      <c r="A21" s="96" t="s">
        <v>268</v>
      </c>
      <c r="B21" s="97" t="s">
        <v>269</v>
      </c>
      <c r="C21" s="97" t="s">
        <v>270</v>
      </c>
      <c r="D21" s="97"/>
      <c r="E21" s="97"/>
    </row>
    <row r="22" spans="1:5" ht="15">
      <c r="A22" s="96" t="s">
        <v>288</v>
      </c>
      <c r="B22" s="157"/>
      <c r="C22" s="157"/>
      <c r="D22" s="157"/>
      <c r="E22" s="157"/>
    </row>
    <row r="23" spans="1:5" ht="15">
      <c r="A23" s="96" t="s">
        <v>289</v>
      </c>
      <c r="B23" s="157"/>
      <c r="C23" s="157"/>
      <c r="D23" s="157"/>
      <c r="E23" s="157"/>
    </row>
  </sheetData>
  <sheetProtection/>
  <mergeCells count="17">
    <mergeCell ref="B15:E15"/>
    <mergeCell ref="B17:E17"/>
    <mergeCell ref="B22:E22"/>
    <mergeCell ref="B23:E23"/>
    <mergeCell ref="A1:E1"/>
    <mergeCell ref="A3:E3"/>
    <mergeCell ref="B12:E12"/>
    <mergeCell ref="B11:E11"/>
    <mergeCell ref="B9:E9"/>
    <mergeCell ref="B10:E10"/>
    <mergeCell ref="B18:E18"/>
    <mergeCell ref="B16:E16"/>
    <mergeCell ref="B5:E5"/>
    <mergeCell ref="B8:E8"/>
    <mergeCell ref="B7:E7"/>
    <mergeCell ref="B13:E13"/>
    <mergeCell ref="B14:E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6" sqref="A6"/>
    </sheetView>
  </sheetViews>
  <sheetFormatPr defaultColWidth="9.140625" defaultRowHeight="15"/>
  <cols>
    <col min="1" max="2" width="12.421875" style="4" customWidth="1"/>
    <col min="3" max="4" width="33.00390625" style="4" customWidth="1"/>
    <col min="5" max="5" width="13.00390625" style="4" customWidth="1"/>
    <col min="6" max="6" width="10.421875" style="4" customWidth="1"/>
    <col min="7" max="7" width="11.421875" style="4" customWidth="1"/>
    <col min="8" max="8" width="12.421875" style="4" customWidth="1"/>
    <col min="9" max="9" width="20.57421875" style="4" customWidth="1"/>
    <col min="10" max="11" width="13.8515625" style="4" customWidth="1"/>
    <col min="12" max="13" width="9.140625" style="4" customWidth="1"/>
    <col min="14" max="14" width="12.421875" style="4" customWidth="1"/>
    <col min="15" max="15" width="13.8515625" style="4" customWidth="1"/>
    <col min="16" max="16384" width="9.140625" style="4" customWidth="1"/>
  </cols>
  <sheetData>
    <row r="1" ht="12.75">
      <c r="A1" s="4" t="s">
        <v>220</v>
      </c>
    </row>
    <row r="2" spans="1:11" ht="12.75" customHeight="1">
      <c r="A2" s="165" t="s">
        <v>238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2.7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2:11" ht="21" customHeight="1">
      <c r="B4" s="25" t="s">
        <v>26</v>
      </c>
      <c r="C4" s="26"/>
      <c r="D4" s="26"/>
      <c r="E4" s="55"/>
      <c r="H4" s="164" t="s">
        <v>27</v>
      </c>
      <c r="I4" s="164"/>
      <c r="J4" s="54"/>
      <c r="K4" s="54"/>
    </row>
    <row r="6" spans="1:15" s="71" customFormat="1" ht="94.5" customHeight="1">
      <c r="A6" s="27" t="s">
        <v>12</v>
      </c>
      <c r="B6" s="27" t="s">
        <v>226</v>
      </c>
      <c r="C6" s="27" t="s">
        <v>139</v>
      </c>
      <c r="D6" s="27" t="s">
        <v>219</v>
      </c>
      <c r="E6" s="27" t="s">
        <v>227</v>
      </c>
      <c r="F6" s="27" t="s">
        <v>214</v>
      </c>
      <c r="G6" s="27" t="s">
        <v>215</v>
      </c>
      <c r="H6" s="27" t="s">
        <v>216</v>
      </c>
      <c r="I6" s="27" t="s">
        <v>137</v>
      </c>
      <c r="J6" s="27" t="s">
        <v>138</v>
      </c>
      <c r="K6" s="27" t="s">
        <v>217</v>
      </c>
      <c r="L6" s="27" t="s">
        <v>267</v>
      </c>
      <c r="M6" s="27" t="s">
        <v>268</v>
      </c>
      <c r="N6" s="27" t="s">
        <v>277</v>
      </c>
      <c r="O6" s="27" t="s">
        <v>278</v>
      </c>
    </row>
    <row r="7" spans="1:15" ht="51.75" customHeight="1">
      <c r="A7" s="74" t="s">
        <v>152</v>
      </c>
      <c r="B7" s="74" t="s">
        <v>152</v>
      </c>
      <c r="C7" s="74" t="s">
        <v>152</v>
      </c>
      <c r="D7" s="28" t="s">
        <v>140</v>
      </c>
      <c r="E7" s="74" t="s">
        <v>151</v>
      </c>
      <c r="F7" s="74" t="s">
        <v>152</v>
      </c>
      <c r="G7" s="28"/>
      <c r="H7" s="28"/>
      <c r="I7" s="28"/>
      <c r="J7" s="31"/>
      <c r="K7" s="28"/>
      <c r="L7" s="99" t="s">
        <v>263</v>
      </c>
      <c r="M7" s="99" t="s">
        <v>271</v>
      </c>
      <c r="N7" s="28"/>
      <c r="O7" s="28"/>
    </row>
    <row r="8" spans="1:15" ht="12.75">
      <c r="A8" s="28"/>
      <c r="B8" s="28"/>
      <c r="C8" s="28"/>
      <c r="D8" s="28" t="s">
        <v>141</v>
      </c>
      <c r="E8" s="28"/>
      <c r="F8" s="28"/>
      <c r="G8" s="28"/>
      <c r="H8" s="28"/>
      <c r="I8" s="28"/>
      <c r="J8" s="31"/>
      <c r="K8" s="28"/>
      <c r="L8" s="99" t="s">
        <v>264</v>
      </c>
      <c r="M8" s="99" t="s">
        <v>272</v>
      </c>
      <c r="N8" s="28"/>
      <c r="O8" s="28"/>
    </row>
    <row r="9" spans="1:15" ht="12.75">
      <c r="A9" s="28"/>
      <c r="B9" s="28"/>
      <c r="C9" s="28"/>
      <c r="D9" s="28" t="s">
        <v>142</v>
      </c>
      <c r="E9" s="28"/>
      <c r="F9" s="28"/>
      <c r="G9" s="28"/>
      <c r="H9" s="28"/>
      <c r="I9" s="28"/>
      <c r="J9" s="31"/>
      <c r="K9" s="28"/>
      <c r="L9" s="28"/>
      <c r="M9" s="94"/>
      <c r="N9" s="28"/>
      <c r="O9" s="28"/>
    </row>
    <row r="10" spans="1:15" ht="12.75">
      <c r="A10" s="28"/>
      <c r="B10" s="28"/>
      <c r="C10" s="28"/>
      <c r="D10" s="28" t="s">
        <v>143</v>
      </c>
      <c r="E10" s="28"/>
      <c r="F10" s="28"/>
      <c r="G10" s="28"/>
      <c r="H10" s="28"/>
      <c r="I10" s="28"/>
      <c r="J10" s="31"/>
      <c r="K10" s="28"/>
      <c r="L10" s="28"/>
      <c r="M10" s="94"/>
      <c r="N10" s="28"/>
      <c r="O10" s="28"/>
    </row>
    <row r="11" spans="1:15" ht="12.75">
      <c r="A11" s="28"/>
      <c r="B11" s="28"/>
      <c r="C11" s="28"/>
      <c r="D11" s="28" t="s">
        <v>213</v>
      </c>
      <c r="E11" s="28"/>
      <c r="F11" s="28"/>
      <c r="G11" s="28"/>
      <c r="H11" s="28"/>
      <c r="I11" s="28"/>
      <c r="J11" s="31"/>
      <c r="K11" s="28"/>
      <c r="L11" s="28"/>
      <c r="M11" s="94"/>
      <c r="N11" s="28"/>
      <c r="O11" s="28"/>
    </row>
    <row r="12" spans="1:15" ht="12.75">
      <c r="A12" s="28"/>
      <c r="B12" s="28"/>
      <c r="C12" s="28"/>
      <c r="D12" s="28" t="s">
        <v>145</v>
      </c>
      <c r="E12" s="28"/>
      <c r="F12" s="28"/>
      <c r="G12" s="28"/>
      <c r="H12" s="28"/>
      <c r="I12" s="28"/>
      <c r="J12" s="31"/>
      <c r="K12" s="28"/>
      <c r="L12" s="28"/>
      <c r="M12" s="94"/>
      <c r="N12" s="28"/>
      <c r="O12" s="28"/>
    </row>
    <row r="13" spans="1:15" ht="12.75">
      <c r="A13" s="28"/>
      <c r="B13" s="28"/>
      <c r="C13" s="28"/>
      <c r="D13" s="28" t="s">
        <v>146</v>
      </c>
      <c r="E13" s="28"/>
      <c r="F13" s="28"/>
      <c r="G13" s="28"/>
      <c r="H13" s="28"/>
      <c r="I13" s="28"/>
      <c r="J13" s="28"/>
      <c r="K13" s="28"/>
      <c r="L13" s="28"/>
      <c r="M13" s="94"/>
      <c r="N13" s="28"/>
      <c r="O13" s="28"/>
    </row>
    <row r="14" spans="1:15" ht="12.75">
      <c r="A14" s="28"/>
      <c r="B14" s="28"/>
      <c r="C14" s="28"/>
      <c r="D14" s="28" t="s">
        <v>147</v>
      </c>
      <c r="E14" s="28"/>
      <c r="F14" s="28"/>
      <c r="G14" s="28"/>
      <c r="H14" s="28"/>
      <c r="I14" s="28"/>
      <c r="J14" s="28"/>
      <c r="K14" s="28"/>
      <c r="L14" s="28"/>
      <c r="M14" s="94"/>
      <c r="N14" s="28"/>
      <c r="O14" s="28"/>
    </row>
    <row r="15" spans="1:15" ht="12.75">
      <c r="A15" s="28"/>
      <c r="B15" s="28"/>
      <c r="C15" s="28"/>
      <c r="D15" s="28" t="s">
        <v>148</v>
      </c>
      <c r="E15" s="28"/>
      <c r="F15" s="28"/>
      <c r="G15" s="28"/>
      <c r="H15" s="28"/>
      <c r="I15" s="28"/>
      <c r="J15" s="28"/>
      <c r="K15" s="28"/>
      <c r="L15" s="28"/>
      <c r="M15" s="94"/>
      <c r="N15" s="28"/>
      <c r="O15" s="28"/>
    </row>
    <row r="16" spans="1:15" ht="12.75">
      <c r="A16" s="28"/>
      <c r="B16" s="28"/>
      <c r="C16" s="28"/>
      <c r="D16" s="28" t="s">
        <v>149</v>
      </c>
      <c r="E16" s="28"/>
      <c r="F16" s="28"/>
      <c r="G16" s="28"/>
      <c r="H16" s="28"/>
      <c r="I16" s="28"/>
      <c r="J16" s="28"/>
      <c r="K16" s="28"/>
      <c r="L16" s="28"/>
      <c r="M16" s="94"/>
      <c r="N16" s="28"/>
      <c r="O16" s="28"/>
    </row>
    <row r="17" spans="1:15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94"/>
      <c r="N17" s="28"/>
      <c r="O17" s="28"/>
    </row>
    <row r="18" spans="1:15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94"/>
      <c r="N18" s="28"/>
      <c r="O18" s="28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94"/>
      <c r="N19" s="28"/>
      <c r="O19" s="28"/>
    </row>
    <row r="20" spans="1:15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94"/>
      <c r="N20" s="28"/>
      <c r="O20" s="28"/>
    </row>
    <row r="24" spans="3:11" ht="12.75">
      <c r="C24" s="73" t="s">
        <v>24</v>
      </c>
      <c r="D24" s="73"/>
      <c r="F24" s="73" t="s">
        <v>25</v>
      </c>
      <c r="G24" s="73"/>
      <c r="H24" s="73"/>
      <c r="I24" s="73"/>
      <c r="J24" s="73"/>
      <c r="K24" s="73"/>
    </row>
    <row r="26" ht="12.75">
      <c r="B26" s="4" t="s">
        <v>13</v>
      </c>
    </row>
    <row r="28" spans="3:4" ht="12.75">
      <c r="C28" s="73" t="s">
        <v>218</v>
      </c>
      <c r="D28" s="73"/>
    </row>
    <row r="30" spans="2:5" ht="12.75">
      <c r="B30" s="4" t="s">
        <v>13</v>
      </c>
      <c r="E30" s="4" t="s">
        <v>13</v>
      </c>
    </row>
    <row r="31" spans="3:7" ht="12.75">
      <c r="C31" s="73" t="s">
        <v>131</v>
      </c>
      <c r="F31" s="73" t="s">
        <v>131</v>
      </c>
      <c r="G31" s="73"/>
    </row>
    <row r="32" spans="3:7" ht="12.75">
      <c r="C32" s="73" t="s">
        <v>290</v>
      </c>
      <c r="F32" s="73" t="s">
        <v>132</v>
      </c>
      <c r="G32" s="73"/>
    </row>
  </sheetData>
  <sheetProtection/>
  <mergeCells count="2">
    <mergeCell ref="H4:I4"/>
    <mergeCell ref="A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30.8515625" style="0" bestFit="1" customWidth="1"/>
    <col min="2" max="2" width="20.140625" style="0" bestFit="1" customWidth="1"/>
    <col min="3" max="3" width="20.140625" style="0" customWidth="1"/>
    <col min="4" max="4" width="12.8515625" style="0" bestFit="1" customWidth="1"/>
    <col min="5" max="5" width="11.8515625" style="0" customWidth="1"/>
  </cols>
  <sheetData>
    <row r="1" spans="1:5" ht="38.25">
      <c r="A1" s="57" t="s">
        <v>150</v>
      </c>
      <c r="B1" s="57" t="s">
        <v>153</v>
      </c>
      <c r="C1" s="57" t="s">
        <v>161</v>
      </c>
      <c r="D1" s="57" t="s">
        <v>154</v>
      </c>
      <c r="E1" s="57" t="s">
        <v>157</v>
      </c>
    </row>
    <row r="2" spans="1:5" ht="15">
      <c r="A2" s="86" t="s">
        <v>140</v>
      </c>
      <c r="B2" s="86">
        <v>9</v>
      </c>
      <c r="C2" s="86"/>
      <c r="D2" s="86">
        <v>900</v>
      </c>
      <c r="E2" s="86"/>
    </row>
    <row r="3" spans="1:5" ht="15">
      <c r="A3" s="86" t="s">
        <v>141</v>
      </c>
      <c r="B3" s="86">
        <v>3</v>
      </c>
      <c r="C3" s="86"/>
      <c r="D3" s="86">
        <v>300</v>
      </c>
      <c r="E3" s="86"/>
    </row>
    <row r="4" spans="1:5" ht="15">
      <c r="A4" s="86" t="s">
        <v>142</v>
      </c>
      <c r="B4" s="86">
        <v>7</v>
      </c>
      <c r="C4" s="86"/>
      <c r="D4" s="86">
        <v>700</v>
      </c>
      <c r="E4" s="86"/>
    </row>
    <row r="5" spans="1:5" ht="15">
      <c r="A5" s="86" t="s">
        <v>143</v>
      </c>
      <c r="B5" s="86">
        <v>11</v>
      </c>
      <c r="C5" s="86"/>
      <c r="D5" s="86">
        <v>1100</v>
      </c>
      <c r="E5" s="86"/>
    </row>
    <row r="6" spans="1:5" ht="15">
      <c r="A6" s="58" t="s">
        <v>144</v>
      </c>
      <c r="B6" s="58">
        <v>15</v>
      </c>
      <c r="C6" s="58"/>
      <c r="D6" s="58">
        <v>1500</v>
      </c>
      <c r="E6" s="58"/>
    </row>
    <row r="7" spans="1:5" ht="15">
      <c r="A7" s="58" t="s">
        <v>140</v>
      </c>
      <c r="B7" s="58">
        <v>3</v>
      </c>
      <c r="C7" s="58"/>
      <c r="D7" s="58">
        <v>300</v>
      </c>
      <c r="E7" s="58"/>
    </row>
    <row r="8" spans="1:5" ht="15">
      <c r="A8" s="58" t="s">
        <v>141</v>
      </c>
      <c r="B8" s="58">
        <v>3</v>
      </c>
      <c r="C8" s="58"/>
      <c r="D8" s="58">
        <v>300</v>
      </c>
      <c r="E8" s="58"/>
    </row>
    <row r="9" spans="1:5" ht="15">
      <c r="A9" s="58" t="s">
        <v>142</v>
      </c>
      <c r="B9" s="58">
        <v>3</v>
      </c>
      <c r="C9" s="58"/>
      <c r="D9" s="58">
        <v>300</v>
      </c>
      <c r="E9" s="58"/>
    </row>
    <row r="10" spans="1:5" ht="15">
      <c r="A10" s="58" t="s">
        <v>143</v>
      </c>
      <c r="B10" s="58">
        <v>4</v>
      </c>
      <c r="C10" s="58"/>
      <c r="D10" s="58">
        <v>400</v>
      </c>
      <c r="E10" s="58"/>
    </row>
    <row r="11" spans="1:5" ht="15">
      <c r="A11" s="58" t="s">
        <v>252</v>
      </c>
      <c r="B11" s="58">
        <v>2</v>
      </c>
      <c r="C11" s="58"/>
      <c r="D11" s="58">
        <v>10100</v>
      </c>
      <c r="E11" s="58"/>
    </row>
    <row r="12" spans="1:5" ht="15">
      <c r="A12" s="58" t="s">
        <v>250</v>
      </c>
      <c r="B12" s="58">
        <f>SUM(B2:B5)</f>
        <v>30</v>
      </c>
      <c r="C12" s="58"/>
      <c r="D12" s="58">
        <f>SUM(D2:D5)</f>
        <v>3000</v>
      </c>
      <c r="E12" s="58"/>
    </row>
    <row r="13" spans="1:5" ht="15">
      <c r="A13" s="58" t="s">
        <v>251</v>
      </c>
      <c r="B13" s="58">
        <f>SUM(B6:B11)</f>
        <v>30</v>
      </c>
      <c r="C13" s="58"/>
      <c r="D13" s="58">
        <f>SUM(D6:D11)</f>
        <v>12900</v>
      </c>
      <c r="E13" s="58"/>
    </row>
    <row r="14" spans="1:5" ht="15">
      <c r="A14" s="58" t="s">
        <v>160</v>
      </c>
      <c r="B14" s="58">
        <f>SUM(B12:B13)</f>
        <v>60</v>
      </c>
      <c r="C14" s="58"/>
      <c r="D14" s="58">
        <f>SUM(D12:D13)</f>
        <v>15900</v>
      </c>
      <c r="E14" s="5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37"/>
  <sheetViews>
    <sheetView zoomScalePageLayoutView="0" workbookViewId="0" topLeftCell="A1">
      <selection activeCell="A37" sqref="A37:E37"/>
    </sheetView>
  </sheetViews>
  <sheetFormatPr defaultColWidth="9.140625" defaultRowHeight="15"/>
  <cols>
    <col min="1" max="1" width="30.8515625" style="0" bestFit="1" customWidth="1"/>
    <col min="2" max="2" width="20.140625" style="0" bestFit="1" customWidth="1"/>
    <col min="3" max="3" width="20.140625" style="0" customWidth="1"/>
    <col min="4" max="4" width="12.8515625" style="0" bestFit="1" customWidth="1"/>
    <col min="5" max="5" width="11.8515625" style="0" customWidth="1"/>
  </cols>
  <sheetData>
    <row r="1" ht="15.75" thickBot="1"/>
    <row r="2" spans="1:27" ht="15.75" thickBot="1">
      <c r="A2" s="133" t="s">
        <v>234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133" t="s">
        <v>234</v>
      </c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5"/>
    </row>
    <row r="4" spans="1:5" ht="38.25">
      <c r="A4" s="57" t="s">
        <v>150</v>
      </c>
      <c r="B4" s="57" t="s">
        <v>153</v>
      </c>
      <c r="C4" s="57" t="s">
        <v>161</v>
      </c>
      <c r="D4" s="57" t="s">
        <v>154</v>
      </c>
      <c r="E4" s="57" t="s">
        <v>157</v>
      </c>
    </row>
    <row r="5" spans="1:5" ht="15">
      <c r="A5" s="58" t="s">
        <v>140</v>
      </c>
      <c r="B5" s="58">
        <f>SUM(B6:B7)</f>
        <v>9</v>
      </c>
      <c r="C5" s="58"/>
      <c r="D5" s="58">
        <f>SUM(D6:D7)</f>
        <v>900</v>
      </c>
      <c r="E5" s="58"/>
    </row>
    <row r="6" spans="1:5" ht="15">
      <c r="A6" s="56" t="s">
        <v>155</v>
      </c>
      <c r="B6" s="28">
        <v>3</v>
      </c>
      <c r="C6" s="28">
        <v>100</v>
      </c>
      <c r="D6" s="28">
        <f>+B6*C6</f>
        <v>300</v>
      </c>
      <c r="E6" s="28" t="s">
        <v>158</v>
      </c>
    </row>
    <row r="7" spans="1:5" ht="15">
      <c r="A7" s="56" t="s">
        <v>156</v>
      </c>
      <c r="B7" s="28">
        <v>6</v>
      </c>
      <c r="C7" s="28">
        <v>100</v>
      </c>
      <c r="D7" s="28">
        <f>+B7*C7</f>
        <v>600</v>
      </c>
      <c r="E7" s="28" t="s">
        <v>159</v>
      </c>
    </row>
    <row r="8" spans="1:5" ht="15">
      <c r="A8" s="58" t="s">
        <v>141</v>
      </c>
      <c r="B8" s="58">
        <f>SUM(B9:B10)</f>
        <v>3</v>
      </c>
      <c r="C8" s="58"/>
      <c r="D8" s="58">
        <f>SUM(D9:D10)</f>
        <v>300</v>
      </c>
      <c r="E8" s="58"/>
    </row>
    <row r="9" spans="1:5" ht="15">
      <c r="A9" s="56" t="s">
        <v>155</v>
      </c>
      <c r="B9" s="28">
        <v>1</v>
      </c>
      <c r="C9" s="28">
        <v>100</v>
      </c>
      <c r="D9" s="28">
        <f aca="true" t="shared" si="0" ref="D9:D34">+B9*C9</f>
        <v>100</v>
      </c>
      <c r="E9" s="28" t="s">
        <v>158</v>
      </c>
    </row>
    <row r="10" spans="1:5" ht="15">
      <c r="A10" s="56" t="s">
        <v>156</v>
      </c>
      <c r="B10" s="28">
        <v>2</v>
      </c>
      <c r="C10" s="28">
        <v>100</v>
      </c>
      <c r="D10" s="28">
        <f t="shared" si="0"/>
        <v>200</v>
      </c>
      <c r="E10" s="28" t="s">
        <v>159</v>
      </c>
    </row>
    <row r="11" spans="1:5" ht="15">
      <c r="A11" s="58" t="s">
        <v>142</v>
      </c>
      <c r="B11" s="58">
        <f>SUM(B12:B13)</f>
        <v>7</v>
      </c>
      <c r="C11" s="58"/>
      <c r="D11" s="58">
        <f>SUM(D12:D13)</f>
        <v>700</v>
      </c>
      <c r="E11" s="58"/>
    </row>
    <row r="12" spans="1:5" ht="15">
      <c r="A12" s="56" t="s">
        <v>155</v>
      </c>
      <c r="B12" s="28">
        <v>3</v>
      </c>
      <c r="C12" s="28">
        <v>100</v>
      </c>
      <c r="D12" s="28">
        <f t="shared" si="0"/>
        <v>300</v>
      </c>
      <c r="E12" s="28" t="s">
        <v>158</v>
      </c>
    </row>
    <row r="13" spans="1:5" ht="15">
      <c r="A13" s="56" t="s">
        <v>156</v>
      </c>
      <c r="B13" s="28">
        <v>4</v>
      </c>
      <c r="C13" s="28">
        <v>100</v>
      </c>
      <c r="D13" s="28">
        <f t="shared" si="0"/>
        <v>400</v>
      </c>
      <c r="E13" s="28" t="s">
        <v>159</v>
      </c>
    </row>
    <row r="14" spans="1:5" ht="15">
      <c r="A14" s="58" t="s">
        <v>143</v>
      </c>
      <c r="B14" s="58">
        <f>SUM(B15:B16)</f>
        <v>11</v>
      </c>
      <c r="C14" s="58"/>
      <c r="D14" s="58">
        <f>SUM(D15:D16)</f>
        <v>1100</v>
      </c>
      <c r="E14" s="58"/>
    </row>
    <row r="15" spans="1:5" ht="15">
      <c r="A15" s="56" t="s">
        <v>155</v>
      </c>
      <c r="B15" s="28">
        <v>5</v>
      </c>
      <c r="C15" s="28">
        <v>100</v>
      </c>
      <c r="D15" s="28">
        <f t="shared" si="0"/>
        <v>500</v>
      </c>
      <c r="E15" s="28" t="s">
        <v>158</v>
      </c>
    </row>
    <row r="16" spans="1:5" ht="15">
      <c r="A16" s="56" t="s">
        <v>156</v>
      </c>
      <c r="B16" s="28">
        <v>6</v>
      </c>
      <c r="C16" s="28">
        <v>100</v>
      </c>
      <c r="D16" s="28">
        <f t="shared" si="0"/>
        <v>600</v>
      </c>
      <c r="E16" s="28" t="s">
        <v>159</v>
      </c>
    </row>
    <row r="17" spans="1:5" ht="15">
      <c r="A17" s="88" t="s">
        <v>144</v>
      </c>
      <c r="B17" s="88">
        <f>SUM(B18:B19)</f>
        <v>15</v>
      </c>
      <c r="C17" s="88"/>
      <c r="D17" s="88">
        <f>SUM(D18:D19)</f>
        <v>1500</v>
      </c>
      <c r="E17" s="88"/>
    </row>
    <row r="18" spans="1:5" ht="15">
      <c r="A18" s="56" t="s">
        <v>155</v>
      </c>
      <c r="B18" s="28">
        <v>7</v>
      </c>
      <c r="C18" s="28">
        <v>100</v>
      </c>
      <c r="D18" s="28">
        <f t="shared" si="0"/>
        <v>700</v>
      </c>
      <c r="E18" s="28" t="s">
        <v>158</v>
      </c>
    </row>
    <row r="19" spans="1:5" ht="15">
      <c r="A19" s="56" t="s">
        <v>156</v>
      </c>
      <c r="B19" s="28">
        <v>8</v>
      </c>
      <c r="C19" s="28">
        <v>100</v>
      </c>
      <c r="D19" s="28">
        <f t="shared" si="0"/>
        <v>800</v>
      </c>
      <c r="E19" s="28" t="s">
        <v>159</v>
      </c>
    </row>
    <row r="20" spans="1:5" ht="15">
      <c r="A20" s="89" t="s">
        <v>140</v>
      </c>
      <c r="B20" s="89">
        <f>SUM(B21:B22)</f>
        <v>3</v>
      </c>
      <c r="C20" s="89"/>
      <c r="D20" s="89">
        <f>SUM(D21:D22)</f>
        <v>300</v>
      </c>
      <c r="E20" s="89"/>
    </row>
    <row r="21" spans="1:5" ht="15">
      <c r="A21" s="56" t="s">
        <v>155</v>
      </c>
      <c r="B21" s="28">
        <v>1</v>
      </c>
      <c r="C21" s="28">
        <v>100</v>
      </c>
      <c r="D21" s="28">
        <f t="shared" si="0"/>
        <v>100</v>
      </c>
      <c r="E21" s="28" t="s">
        <v>158</v>
      </c>
    </row>
    <row r="22" spans="1:5" ht="15">
      <c r="A22" s="56" t="s">
        <v>156</v>
      </c>
      <c r="B22" s="28">
        <v>2</v>
      </c>
      <c r="C22" s="28">
        <v>100</v>
      </c>
      <c r="D22" s="28">
        <f t="shared" si="0"/>
        <v>200</v>
      </c>
      <c r="E22" s="28" t="s">
        <v>159</v>
      </c>
    </row>
    <row r="23" spans="1:5" ht="15">
      <c r="A23" s="89" t="s">
        <v>141</v>
      </c>
      <c r="B23" s="89">
        <f>SUM(B24:B25)</f>
        <v>3</v>
      </c>
      <c r="C23" s="89"/>
      <c r="D23" s="89">
        <f>SUM(D24:D25)</f>
        <v>300</v>
      </c>
      <c r="E23" s="89"/>
    </row>
    <row r="24" spans="1:5" ht="15">
      <c r="A24" s="56" t="s">
        <v>155</v>
      </c>
      <c r="B24" s="28">
        <v>1</v>
      </c>
      <c r="C24" s="28">
        <v>100</v>
      </c>
      <c r="D24" s="28">
        <f t="shared" si="0"/>
        <v>100</v>
      </c>
      <c r="E24" s="28" t="s">
        <v>158</v>
      </c>
    </row>
    <row r="25" spans="1:5" ht="15">
      <c r="A25" s="56" t="s">
        <v>156</v>
      </c>
      <c r="B25" s="28">
        <v>2</v>
      </c>
      <c r="C25" s="28">
        <v>100</v>
      </c>
      <c r="D25" s="28">
        <f t="shared" si="0"/>
        <v>200</v>
      </c>
      <c r="E25" s="28" t="s">
        <v>159</v>
      </c>
    </row>
    <row r="26" spans="1:5" ht="15">
      <c r="A26" s="89" t="s">
        <v>142</v>
      </c>
      <c r="B26" s="89">
        <f>SUM(B27:B28)</f>
        <v>3</v>
      </c>
      <c r="C26" s="89"/>
      <c r="D26" s="89">
        <f>SUM(D27:D28)</f>
        <v>300</v>
      </c>
      <c r="E26" s="89"/>
    </row>
    <row r="27" spans="1:5" ht="15">
      <c r="A27" s="56" t="s">
        <v>155</v>
      </c>
      <c r="B27" s="28">
        <v>1</v>
      </c>
      <c r="C27" s="28">
        <v>100</v>
      </c>
      <c r="D27" s="28">
        <f t="shared" si="0"/>
        <v>100</v>
      </c>
      <c r="E27" s="28" t="s">
        <v>158</v>
      </c>
    </row>
    <row r="28" spans="1:5" ht="15">
      <c r="A28" s="56" t="s">
        <v>156</v>
      </c>
      <c r="B28" s="28">
        <v>2</v>
      </c>
      <c r="C28" s="28">
        <v>100</v>
      </c>
      <c r="D28" s="28">
        <f t="shared" si="0"/>
        <v>200</v>
      </c>
      <c r="E28" s="28" t="s">
        <v>159</v>
      </c>
    </row>
    <row r="29" spans="1:5" ht="15">
      <c r="A29" s="89" t="s">
        <v>143</v>
      </c>
      <c r="B29" s="89">
        <f>SUM(B30:B31)</f>
        <v>4</v>
      </c>
      <c r="C29" s="89"/>
      <c r="D29" s="89">
        <f>SUM(D30:D31)</f>
        <v>400</v>
      </c>
      <c r="E29" s="89"/>
    </row>
    <row r="30" spans="1:5" ht="15">
      <c r="A30" s="56" t="s">
        <v>155</v>
      </c>
      <c r="B30" s="28">
        <v>2</v>
      </c>
      <c r="C30" s="28">
        <v>100</v>
      </c>
      <c r="D30" s="28">
        <f t="shared" si="0"/>
        <v>200</v>
      </c>
      <c r="E30" s="28" t="s">
        <v>158</v>
      </c>
    </row>
    <row r="31" spans="1:5" ht="15">
      <c r="A31" s="56" t="s">
        <v>156</v>
      </c>
      <c r="B31" s="28">
        <v>2</v>
      </c>
      <c r="C31" s="28">
        <v>100</v>
      </c>
      <c r="D31" s="28">
        <f t="shared" si="0"/>
        <v>200</v>
      </c>
      <c r="E31" s="28" t="s">
        <v>159</v>
      </c>
    </row>
    <row r="32" spans="1:5" ht="15">
      <c r="A32" s="89" t="s">
        <v>252</v>
      </c>
      <c r="B32" s="89">
        <f>SUM(B33:B34)</f>
        <v>2</v>
      </c>
      <c r="C32" s="89"/>
      <c r="D32" s="89">
        <f>SUM(D33:D34)</f>
        <v>10100</v>
      </c>
      <c r="E32" s="89"/>
    </row>
    <row r="33" spans="1:5" ht="15">
      <c r="A33" s="56" t="s">
        <v>155</v>
      </c>
      <c r="B33" s="28">
        <v>1</v>
      </c>
      <c r="C33" s="28">
        <v>10000</v>
      </c>
      <c r="D33" s="28">
        <f t="shared" si="0"/>
        <v>10000</v>
      </c>
      <c r="E33" s="28" t="s">
        <v>158</v>
      </c>
    </row>
    <row r="34" spans="1:5" ht="15">
      <c r="A34" s="56" t="s">
        <v>156</v>
      </c>
      <c r="B34" s="28">
        <v>1</v>
      </c>
      <c r="C34" s="28">
        <v>100</v>
      </c>
      <c r="D34" s="28">
        <f t="shared" si="0"/>
        <v>100</v>
      </c>
      <c r="E34" s="28" t="s">
        <v>159</v>
      </c>
    </row>
    <row r="35" spans="1:5" ht="15">
      <c r="A35" s="58" t="s">
        <v>250</v>
      </c>
      <c r="B35" s="58">
        <f>+B5+B8+B11+B14</f>
        <v>30</v>
      </c>
      <c r="C35" s="58"/>
      <c r="D35" s="58">
        <f>+D5+D8+D11+D14</f>
        <v>3000</v>
      </c>
      <c r="E35" s="58"/>
    </row>
    <row r="36" spans="1:5" ht="15">
      <c r="A36" s="89" t="s">
        <v>251</v>
      </c>
      <c r="B36" s="89">
        <f>B17+B20+B23+B26+B29+B32</f>
        <v>30</v>
      </c>
      <c r="C36" s="89"/>
      <c r="D36" s="89">
        <f>D17+D20+D23+D26+D29+D32</f>
        <v>12900</v>
      </c>
      <c r="E36" s="89"/>
    </row>
    <row r="37" spans="1:5" ht="15">
      <c r="A37" s="86" t="s">
        <v>160</v>
      </c>
      <c r="B37" s="86">
        <f>SUM(B35:B36)</f>
        <v>60</v>
      </c>
      <c r="C37" s="86"/>
      <c r="D37" s="86">
        <f>SUM(D35:D36)</f>
        <v>15900</v>
      </c>
      <c r="E37" s="86"/>
    </row>
  </sheetData>
  <sheetProtection/>
  <mergeCells count="2">
    <mergeCell ref="A2:K2"/>
    <mergeCell ref="L2:AA2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2.7109375" style="4" customWidth="1"/>
    <col min="2" max="7" width="11.57421875" style="4" customWidth="1"/>
    <col min="8" max="8" width="12.57421875" style="4" customWidth="1"/>
    <col min="9" max="16384" width="9.140625" style="4" customWidth="1"/>
  </cols>
  <sheetData>
    <row r="1" ht="13.5" thickBot="1"/>
    <row r="2" spans="1:7" ht="15.75" customHeight="1" thickBot="1">
      <c r="A2" s="166" t="s">
        <v>234</v>
      </c>
      <c r="B2" s="167"/>
      <c r="C2" s="167"/>
      <c r="D2" s="167"/>
      <c r="E2" s="167"/>
      <c r="F2" s="167"/>
      <c r="G2" s="168"/>
    </row>
    <row r="4" spans="1:7" ht="51">
      <c r="A4" s="27" t="s">
        <v>12</v>
      </c>
      <c r="B4" s="27" t="s">
        <v>167</v>
      </c>
      <c r="C4" s="27" t="s">
        <v>179</v>
      </c>
      <c r="D4" s="27" t="s">
        <v>168</v>
      </c>
      <c r="E4" s="27" t="s">
        <v>180</v>
      </c>
      <c r="F4" s="27" t="s">
        <v>169</v>
      </c>
      <c r="G4" s="27" t="s">
        <v>181</v>
      </c>
    </row>
    <row r="5" spans="1:7" ht="12.75">
      <c r="A5" s="28" t="s">
        <v>162</v>
      </c>
      <c r="B5" s="59">
        <f>SUM(D5:F5)</f>
        <v>160.1153846153846</v>
      </c>
      <c r="C5" s="61">
        <f>+B5/B8</f>
        <v>0.1374380983823044</v>
      </c>
      <c r="D5" s="59">
        <v>126</v>
      </c>
      <c r="E5" s="61">
        <f>+D5/D8</f>
        <v>0.11538461538461539</v>
      </c>
      <c r="F5" s="59">
        <v>34</v>
      </c>
      <c r="G5" s="61">
        <f>+F5/F8</f>
        <v>0.4722222222222222</v>
      </c>
    </row>
    <row r="6" spans="1:7" ht="12.75">
      <c r="A6" s="28" t="s">
        <v>163</v>
      </c>
      <c r="B6" s="59">
        <f>SUM(D6:F6)</f>
        <v>354.3131868131868</v>
      </c>
      <c r="C6" s="61">
        <f>+B6/B8</f>
        <v>0.30413149082676977</v>
      </c>
      <c r="D6" s="59">
        <v>342</v>
      </c>
      <c r="E6" s="61">
        <f>+D6/D8</f>
        <v>0.3131868131868132</v>
      </c>
      <c r="F6" s="59">
        <v>12</v>
      </c>
      <c r="G6" s="61">
        <f>+F6/F8</f>
        <v>0.16666666666666666</v>
      </c>
    </row>
    <row r="7" spans="1:7" ht="12.75">
      <c r="A7" s="28" t="s">
        <v>164</v>
      </c>
      <c r="B7" s="59">
        <f>SUM(D7:F7)</f>
        <v>650.5714285714286</v>
      </c>
      <c r="C7" s="61">
        <f>+B7/B8</f>
        <v>0.5584304107909258</v>
      </c>
      <c r="D7" s="59">
        <v>624</v>
      </c>
      <c r="E7" s="61">
        <f>+D7/D8</f>
        <v>0.5714285714285714</v>
      </c>
      <c r="F7" s="59">
        <v>26</v>
      </c>
      <c r="G7" s="61">
        <f>+F7/F8</f>
        <v>0.3611111111111111</v>
      </c>
    </row>
    <row r="8" spans="1:7" ht="12.75">
      <c r="A8" s="28" t="s">
        <v>178</v>
      </c>
      <c r="B8" s="59">
        <f>SUM(B5:B7)</f>
        <v>1165</v>
      </c>
      <c r="C8" s="59"/>
      <c r="D8" s="59">
        <f>SUM(D5:D7)</f>
        <v>1092</v>
      </c>
      <c r="E8" s="59"/>
      <c r="F8" s="59">
        <f>SUM(F5:F7)</f>
        <v>72</v>
      </c>
      <c r="G8" s="59"/>
    </row>
    <row r="10" spans="1:7" ht="51">
      <c r="A10" s="27" t="s">
        <v>12</v>
      </c>
      <c r="B10" s="27" t="s">
        <v>170</v>
      </c>
      <c r="C10" s="27" t="s">
        <v>182</v>
      </c>
      <c r="D10" s="27" t="s">
        <v>166</v>
      </c>
      <c r="E10" s="27" t="s">
        <v>183</v>
      </c>
      <c r="F10" s="27" t="s">
        <v>171</v>
      </c>
      <c r="G10" s="27" t="s">
        <v>184</v>
      </c>
    </row>
    <row r="11" spans="1:7" ht="12.75">
      <c r="A11" s="28" t="s">
        <v>162</v>
      </c>
      <c r="B11" s="59">
        <f>SUM(D11:F11)</f>
        <v>25555.04444408889</v>
      </c>
      <c r="C11" s="61">
        <f>+B11/B14</f>
        <v>0.04406049742170054</v>
      </c>
      <c r="D11" s="59">
        <v>22222</v>
      </c>
      <c r="E11" s="61">
        <f>+D11/D14</f>
        <v>0.044444088888177774</v>
      </c>
      <c r="F11" s="59">
        <v>3333</v>
      </c>
      <c r="G11" s="61">
        <f>+F11/F14</f>
        <v>0.041663020787759845</v>
      </c>
    </row>
    <row r="12" spans="1:7" ht="12.75">
      <c r="A12" s="28" t="s">
        <v>163</v>
      </c>
      <c r="B12" s="59">
        <f>SUM(D12:F12)</f>
        <v>454443.88888977777</v>
      </c>
      <c r="C12" s="61">
        <f>+B12/B14</f>
        <v>0.7835252972673707</v>
      </c>
      <c r="D12" s="59">
        <v>444444</v>
      </c>
      <c r="E12" s="61">
        <f>+D12/D14</f>
        <v>0.8888897777795556</v>
      </c>
      <c r="F12" s="59">
        <v>9999</v>
      </c>
      <c r="G12" s="61">
        <f>+F12/F14</f>
        <v>0.12498906236327954</v>
      </c>
    </row>
    <row r="13" spans="1:7" ht="12.75">
      <c r="A13" s="28" t="s">
        <v>164</v>
      </c>
      <c r="B13" s="59">
        <f>SUM(D13:F13)</f>
        <v>100000.06666613332</v>
      </c>
      <c r="C13" s="61">
        <f>+B13/B14</f>
        <v>0.1724142053109287</v>
      </c>
      <c r="D13" s="59">
        <v>33333</v>
      </c>
      <c r="E13" s="61">
        <f>+D13/D14</f>
        <v>0.06666613333226666</v>
      </c>
      <c r="F13" s="59">
        <v>66667</v>
      </c>
      <c r="G13" s="61">
        <f>+F13/F14</f>
        <v>0.8333479168489606</v>
      </c>
    </row>
    <row r="14" spans="1:7" ht="12.75">
      <c r="A14" s="28" t="s">
        <v>178</v>
      </c>
      <c r="B14" s="59">
        <f>SUM(B11:B13)</f>
        <v>579999</v>
      </c>
      <c r="C14" s="59"/>
      <c r="D14" s="59">
        <f>SUM(D11:D13)</f>
        <v>499999</v>
      </c>
      <c r="E14" s="59"/>
      <c r="F14" s="59">
        <f>SUM(F11:F13)</f>
        <v>79999</v>
      </c>
      <c r="G14" s="28"/>
    </row>
    <row r="16" spans="1:5" ht="38.25">
      <c r="A16" s="27" t="s">
        <v>12</v>
      </c>
      <c r="B16" s="27" t="s">
        <v>165</v>
      </c>
      <c r="C16" s="27" t="s">
        <v>172</v>
      </c>
      <c r="D16" s="27" t="s">
        <v>173</v>
      </c>
      <c r="E16" s="27" t="s">
        <v>174</v>
      </c>
    </row>
    <row r="17" spans="1:5" ht="12.75">
      <c r="A17" s="28" t="s">
        <v>162</v>
      </c>
      <c r="B17" s="28">
        <v>12</v>
      </c>
      <c r="C17" s="60">
        <f>+B5/B17</f>
        <v>13.342948717948717</v>
      </c>
      <c r="D17" s="60">
        <f>+D5/B17</f>
        <v>10.5</v>
      </c>
      <c r="E17" s="60">
        <f>+F5/B17</f>
        <v>2.8333333333333335</v>
      </c>
    </row>
    <row r="18" spans="1:5" ht="12.75">
      <c r="A18" s="28" t="s">
        <v>163</v>
      </c>
      <c r="B18" s="28">
        <v>10</v>
      </c>
      <c r="C18" s="60">
        <f>+B6/B18</f>
        <v>35.43131868131868</v>
      </c>
      <c r="D18" s="60">
        <f>+D6/B18</f>
        <v>34.2</v>
      </c>
      <c r="E18" s="60">
        <f>+F6/B18</f>
        <v>1.2</v>
      </c>
    </row>
    <row r="19" spans="1:5" ht="12.75">
      <c r="A19" s="28" t="s">
        <v>164</v>
      </c>
      <c r="B19" s="28">
        <v>9</v>
      </c>
      <c r="C19" s="60">
        <f>+B7/B19</f>
        <v>72.28571428571428</v>
      </c>
      <c r="D19" s="60">
        <f>+D7/B19</f>
        <v>69.33333333333333</v>
      </c>
      <c r="E19" s="60">
        <f>+F7/B19</f>
        <v>2.888888888888889</v>
      </c>
    </row>
    <row r="20" spans="1:5" ht="12.75">
      <c r="A20" s="28" t="s">
        <v>178</v>
      </c>
      <c r="B20" s="28">
        <f>SUM(B17:B19)</f>
        <v>31</v>
      </c>
      <c r="C20" s="60">
        <f>SUM(C17:C19)</f>
        <v>121.05998168498166</v>
      </c>
      <c r="D20" s="60">
        <f>SUM(D17:D19)</f>
        <v>114.03333333333333</v>
      </c>
      <c r="E20" s="60">
        <f>SUM(E17:E19)</f>
        <v>6.9222222222222225</v>
      </c>
    </row>
    <row r="22" spans="1:5" ht="51">
      <c r="A22" s="27" t="s">
        <v>12</v>
      </c>
      <c r="B22" s="27" t="s">
        <v>165</v>
      </c>
      <c r="C22" s="27" t="s">
        <v>175</v>
      </c>
      <c r="D22" s="27" t="s">
        <v>176</v>
      </c>
      <c r="E22" s="27" t="s">
        <v>177</v>
      </c>
    </row>
    <row r="23" spans="1:5" ht="12.75">
      <c r="A23" s="28" t="s">
        <v>162</v>
      </c>
      <c r="B23" s="28">
        <v>12</v>
      </c>
      <c r="C23" s="60">
        <f>+B11/B23</f>
        <v>2129.5870370074076</v>
      </c>
      <c r="D23" s="60">
        <f>+D11/B23</f>
        <v>1851.8333333333333</v>
      </c>
      <c r="E23" s="60">
        <f>+F11/B23</f>
        <v>277.75</v>
      </c>
    </row>
    <row r="24" spans="1:5" ht="12.75">
      <c r="A24" s="28" t="s">
        <v>163</v>
      </c>
      <c r="B24" s="28">
        <v>10</v>
      </c>
      <c r="C24" s="60">
        <f>+B12/B24</f>
        <v>45444.38888897777</v>
      </c>
      <c r="D24" s="60">
        <f>+D12/B24</f>
        <v>44444.4</v>
      </c>
      <c r="E24" s="60">
        <f>+F12/B24</f>
        <v>999.9</v>
      </c>
    </row>
    <row r="25" spans="1:5" ht="12.75">
      <c r="A25" s="28" t="s">
        <v>164</v>
      </c>
      <c r="B25" s="28">
        <v>9</v>
      </c>
      <c r="C25" s="60">
        <f>+B13/B25</f>
        <v>11111.118518459258</v>
      </c>
      <c r="D25" s="60">
        <f>+D13/B25</f>
        <v>3703.6666666666665</v>
      </c>
      <c r="E25" s="60">
        <f>+F13/B25</f>
        <v>7407.444444444444</v>
      </c>
    </row>
    <row r="26" spans="1:5" ht="12.75">
      <c r="A26" s="28" t="s">
        <v>178</v>
      </c>
      <c r="B26" s="28">
        <f>SUM(B23:B25)</f>
        <v>31</v>
      </c>
      <c r="C26" s="60">
        <f>+B14/B26</f>
        <v>18709.645161290322</v>
      </c>
      <c r="D26" s="60">
        <f>+D14/B26</f>
        <v>16129</v>
      </c>
      <c r="E26" s="60">
        <f>+F14/B26</f>
        <v>2580.6129032258063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5">
      <selection activeCell="G12" sqref="G12"/>
    </sheetView>
  </sheetViews>
  <sheetFormatPr defaultColWidth="9.140625" defaultRowHeight="15"/>
  <cols>
    <col min="1" max="1" width="11.7109375" style="0" customWidth="1"/>
    <col min="2" max="2" width="17.28125" style="0" customWidth="1"/>
    <col min="3" max="3" width="12.421875" style="0" customWidth="1"/>
    <col min="4" max="4" width="22.7109375" style="0" bestFit="1" customWidth="1"/>
    <col min="5" max="5" width="13.00390625" style="0" customWidth="1"/>
    <col min="6" max="6" width="9.7109375" style="0" customWidth="1"/>
    <col min="7" max="7" width="11.57421875" style="0" customWidth="1"/>
    <col min="8" max="8" width="20.57421875" style="0" customWidth="1"/>
    <col min="9" max="9" width="14.57421875" style="0" customWidth="1"/>
    <col min="10" max="10" width="12.7109375" style="0" customWidth="1"/>
    <col min="11" max="11" width="11.57421875" style="0" customWidth="1"/>
  </cols>
  <sheetData>
    <row r="1" s="4" customFormat="1" ht="12.75">
      <c r="A1" s="4" t="s">
        <v>223</v>
      </c>
    </row>
    <row r="2" spans="1:11" s="4" customFormat="1" ht="12.75" customHeight="1">
      <c r="A2" s="165" t="s">
        <v>240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s="4" customFormat="1" ht="12.7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2:11" s="4" customFormat="1" ht="21" customHeight="1">
      <c r="B4" s="25" t="s">
        <v>26</v>
      </c>
      <c r="C4" s="26"/>
      <c r="D4" s="26"/>
      <c r="E4" s="55"/>
      <c r="H4" s="164" t="s">
        <v>27</v>
      </c>
      <c r="I4" s="164"/>
      <c r="J4" s="54"/>
      <c r="K4" s="54"/>
    </row>
    <row r="5" s="4" customFormat="1" ht="12.75"/>
    <row r="6" spans="1:14" s="71" customFormat="1" ht="94.5" customHeight="1">
      <c r="A6" s="27" t="s">
        <v>12</v>
      </c>
      <c r="B6" s="27" t="s">
        <v>226</v>
      </c>
      <c r="C6" s="27" t="s">
        <v>139</v>
      </c>
      <c r="D6" s="27" t="s">
        <v>219</v>
      </c>
      <c r="E6" s="27" t="s">
        <v>227</v>
      </c>
      <c r="F6" s="27" t="s">
        <v>214</v>
      </c>
      <c r="G6" s="27" t="s">
        <v>215</v>
      </c>
      <c r="H6" s="27" t="s">
        <v>216</v>
      </c>
      <c r="I6" s="27" t="s">
        <v>137</v>
      </c>
      <c r="J6" s="27" t="s">
        <v>138</v>
      </c>
      <c r="K6" s="27" t="s">
        <v>217</v>
      </c>
      <c r="L6" s="93" t="s">
        <v>267</v>
      </c>
      <c r="M6" s="93" t="s">
        <v>268</v>
      </c>
      <c r="N6" s="72"/>
    </row>
    <row r="7" spans="1:13" ht="15">
      <c r="A7" s="85"/>
      <c r="B7" s="28"/>
      <c r="C7" s="28"/>
      <c r="D7" s="28" t="s">
        <v>273</v>
      </c>
      <c r="E7" s="28"/>
      <c r="F7" s="28"/>
      <c r="G7" s="28"/>
      <c r="H7" s="28"/>
      <c r="I7" s="28"/>
      <c r="J7" s="82"/>
      <c r="K7" s="82"/>
      <c r="L7" s="94" t="s">
        <v>263</v>
      </c>
      <c r="M7" s="94" t="s">
        <v>271</v>
      </c>
    </row>
    <row r="8" spans="1:13" ht="15">
      <c r="A8" s="85"/>
      <c r="B8" s="28"/>
      <c r="C8" s="28"/>
      <c r="D8" s="28" t="s">
        <v>141</v>
      </c>
      <c r="E8" s="28"/>
      <c r="F8" s="28"/>
      <c r="G8" s="28"/>
      <c r="H8" s="28"/>
      <c r="I8" s="28"/>
      <c r="J8" s="82"/>
      <c r="K8" s="82"/>
      <c r="L8" s="94" t="s">
        <v>264</v>
      </c>
      <c r="M8" s="94" t="s">
        <v>272</v>
      </c>
    </row>
    <row r="9" spans="1:13" ht="15">
      <c r="A9" s="85"/>
      <c r="B9" s="28"/>
      <c r="C9" s="28"/>
      <c r="D9" s="28" t="s">
        <v>142</v>
      </c>
      <c r="E9" s="28"/>
      <c r="F9" s="28"/>
      <c r="G9" s="28"/>
      <c r="H9" s="28"/>
      <c r="I9" s="28"/>
      <c r="J9" s="82"/>
      <c r="K9" s="82"/>
      <c r="L9" s="82"/>
      <c r="M9" s="94"/>
    </row>
    <row r="10" spans="1:13" ht="15">
      <c r="A10" s="85"/>
      <c r="B10" s="28"/>
      <c r="C10" s="28"/>
      <c r="D10" s="28" t="s">
        <v>143</v>
      </c>
      <c r="E10" s="28"/>
      <c r="F10" s="28"/>
      <c r="G10" s="28"/>
      <c r="H10" s="28"/>
      <c r="I10" s="28"/>
      <c r="J10" s="82"/>
      <c r="K10" s="82"/>
      <c r="L10" s="82"/>
      <c r="M10" s="94"/>
    </row>
    <row r="11" spans="1:13" ht="15">
      <c r="A11" s="85"/>
      <c r="B11" s="28"/>
      <c r="C11" s="28"/>
      <c r="D11" s="28" t="s">
        <v>213</v>
      </c>
      <c r="E11" s="28"/>
      <c r="F11" s="28"/>
      <c r="G11" s="28"/>
      <c r="H11" s="28"/>
      <c r="I11" s="28"/>
      <c r="J11" s="82"/>
      <c r="K11" s="82"/>
      <c r="L11" s="82"/>
      <c r="M11" s="94"/>
    </row>
    <row r="12" spans="1:13" ht="15">
      <c r="A12" s="85"/>
      <c r="B12" s="28"/>
      <c r="C12" s="28"/>
      <c r="D12" s="28" t="s">
        <v>145</v>
      </c>
      <c r="E12" s="28"/>
      <c r="F12" s="28"/>
      <c r="G12" s="28"/>
      <c r="H12" s="28"/>
      <c r="I12" s="28"/>
      <c r="J12" s="82"/>
      <c r="K12" s="82"/>
      <c r="L12" s="82"/>
      <c r="M12" s="94"/>
    </row>
    <row r="13" spans="1:13" ht="15">
      <c r="A13" s="85"/>
      <c r="B13" s="82"/>
      <c r="C13" s="82"/>
      <c r="D13" s="28" t="s">
        <v>146</v>
      </c>
      <c r="E13" s="82"/>
      <c r="F13" s="82"/>
      <c r="G13" s="82"/>
      <c r="H13" s="82"/>
      <c r="I13" s="82"/>
      <c r="J13" s="82"/>
      <c r="K13" s="82"/>
      <c r="L13" s="82"/>
      <c r="M13" s="94"/>
    </row>
    <row r="14" spans="1:13" ht="15">
      <c r="A14" s="85"/>
      <c r="B14" s="82"/>
      <c r="C14" s="82"/>
      <c r="D14" s="28" t="s">
        <v>147</v>
      </c>
      <c r="E14" s="82"/>
      <c r="F14" s="82"/>
      <c r="G14" s="82"/>
      <c r="H14" s="82"/>
      <c r="I14" s="82"/>
      <c r="J14" s="82"/>
      <c r="K14" s="82"/>
      <c r="L14" s="82"/>
      <c r="M14" s="94"/>
    </row>
    <row r="15" spans="1:13" ht="15">
      <c r="A15" s="82"/>
      <c r="B15" s="82"/>
      <c r="C15" s="82"/>
      <c r="D15" s="28" t="s">
        <v>148</v>
      </c>
      <c r="E15" s="82"/>
      <c r="F15" s="82"/>
      <c r="G15" s="82"/>
      <c r="H15" s="82"/>
      <c r="I15" s="82"/>
      <c r="J15" s="82"/>
      <c r="K15" s="82"/>
      <c r="L15" s="82"/>
      <c r="M15" s="94"/>
    </row>
    <row r="16" spans="1:13" ht="15">
      <c r="A16" s="82"/>
      <c r="B16" s="82"/>
      <c r="C16" s="82"/>
      <c r="D16" s="28" t="s">
        <v>149</v>
      </c>
      <c r="E16" s="82"/>
      <c r="F16" s="82"/>
      <c r="G16" s="82"/>
      <c r="H16" s="82"/>
      <c r="I16" s="82"/>
      <c r="J16" s="82"/>
      <c r="K16" s="82"/>
      <c r="L16" s="82"/>
      <c r="M16" s="94"/>
    </row>
    <row r="17" spans="1:13" ht="15">
      <c r="A17" s="86" t="s">
        <v>241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ht="15">
      <c r="A18" s="28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94"/>
    </row>
    <row r="19" spans="1:13" ht="15">
      <c r="A19" s="28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94"/>
    </row>
    <row r="20" spans="1:13" ht="15">
      <c r="A20" s="86" t="s">
        <v>242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1:13" ht="15">
      <c r="A21" s="86" t="s">
        <v>243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3" ht="15">
      <c r="A23" s="50" t="s">
        <v>244</v>
      </c>
    </row>
    <row r="24" spans="2:11" s="4" customFormat="1" ht="12.75">
      <c r="B24" s="73"/>
      <c r="C24" s="73"/>
      <c r="D24" s="73"/>
      <c r="G24" s="73"/>
      <c r="H24" s="73"/>
      <c r="I24" s="73"/>
      <c r="J24" s="73"/>
      <c r="K24" s="73"/>
    </row>
    <row r="25" s="4" customFormat="1" ht="12.75">
      <c r="A25" s="5" t="s">
        <v>245</v>
      </c>
    </row>
    <row r="26" s="4" customFormat="1" ht="12.75"/>
    <row r="27" spans="2:4" s="4" customFormat="1" ht="12.75">
      <c r="B27" s="5" t="s">
        <v>246</v>
      </c>
      <c r="D27" s="5" t="s">
        <v>247</v>
      </c>
    </row>
    <row r="28" spans="2:4" s="4" customFormat="1" ht="12.75">
      <c r="B28" s="5"/>
      <c r="D28" s="5"/>
    </row>
    <row r="29" spans="1:11" s="4" customFormat="1" ht="12.75">
      <c r="A29" s="169"/>
      <c r="B29" s="170"/>
      <c r="C29" s="170"/>
      <c r="D29" s="170"/>
      <c r="E29" s="170"/>
      <c r="F29" s="170"/>
      <c r="G29" s="170"/>
      <c r="H29" s="170"/>
      <c r="I29" s="170"/>
      <c r="J29" s="170"/>
      <c r="K29" s="171"/>
    </row>
    <row r="30" spans="1:11" s="4" customFormat="1" ht="12.75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4"/>
    </row>
    <row r="31" spans="1:11" s="4" customFormat="1" ht="12.75">
      <c r="A31" s="172"/>
      <c r="B31" s="173"/>
      <c r="C31" s="173"/>
      <c r="D31" s="173"/>
      <c r="E31" s="173"/>
      <c r="F31" s="173"/>
      <c r="G31" s="173"/>
      <c r="H31" s="173"/>
      <c r="I31" s="173"/>
      <c r="J31" s="173"/>
      <c r="K31" s="174"/>
    </row>
    <row r="32" spans="1:11" s="4" customFormat="1" ht="12.75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7"/>
    </row>
    <row r="33" spans="1:11" s="4" customFormat="1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="4" customFormat="1" ht="12.75">
      <c r="B34" s="4" t="s">
        <v>13</v>
      </c>
    </row>
    <row r="35" ht="15">
      <c r="D35" s="5" t="s">
        <v>248</v>
      </c>
    </row>
    <row r="36" ht="15">
      <c r="D36" s="5" t="s">
        <v>249</v>
      </c>
    </row>
  </sheetData>
  <sheetProtection/>
  <mergeCells count="3">
    <mergeCell ref="A2:K3"/>
    <mergeCell ref="H4:I4"/>
    <mergeCell ref="A29:K32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27.57421875" style="0" customWidth="1"/>
    <col min="2" max="2" width="51.140625" style="0" customWidth="1"/>
  </cols>
  <sheetData>
    <row r="1" ht="15.75" thickBot="1">
      <c r="A1" s="4" t="s">
        <v>223</v>
      </c>
    </row>
    <row r="2" spans="1:2" ht="16.5" thickBot="1">
      <c r="A2" s="178" t="s">
        <v>62</v>
      </c>
      <c r="B2" s="179"/>
    </row>
    <row r="3" ht="15.75" thickBot="1">
      <c r="A3" s="4"/>
    </row>
    <row r="4" spans="1:2" ht="15.75" thickBot="1">
      <c r="A4" s="182" t="s">
        <v>63</v>
      </c>
      <c r="B4" s="183"/>
    </row>
    <row r="5" spans="1:2" ht="15">
      <c r="A5" s="14" t="s">
        <v>64</v>
      </c>
      <c r="B5" s="15"/>
    </row>
    <row r="6" spans="1:2" ht="15">
      <c r="A6" s="8" t="s">
        <v>65</v>
      </c>
      <c r="B6" s="9"/>
    </row>
    <row r="7" spans="1:2" ht="15">
      <c r="A7" s="8" t="s">
        <v>66</v>
      </c>
      <c r="B7" s="9"/>
    </row>
    <row r="8" spans="1:2" ht="15">
      <c r="A8" s="19" t="s">
        <v>128</v>
      </c>
      <c r="B8" s="9"/>
    </row>
    <row r="9" spans="1:2" ht="15">
      <c r="A9" s="8" t="s">
        <v>67</v>
      </c>
      <c r="B9" s="9"/>
    </row>
    <row r="10" spans="1:2" ht="36">
      <c r="A10" s="8" t="s">
        <v>79</v>
      </c>
      <c r="B10" s="9"/>
    </row>
    <row r="11" spans="1:2" ht="15">
      <c r="A11" s="8" t="s">
        <v>68</v>
      </c>
      <c r="B11" s="9"/>
    </row>
    <row r="12" spans="1:2" ht="15.75" thickBot="1">
      <c r="A12" s="11" t="s">
        <v>69</v>
      </c>
      <c r="B12" s="12"/>
    </row>
    <row r="13" spans="1:2" ht="15.75" thickBot="1">
      <c r="A13" s="182" t="s">
        <v>70</v>
      </c>
      <c r="B13" s="183"/>
    </row>
    <row r="14" spans="1:2" ht="15">
      <c r="A14" s="14" t="s">
        <v>71</v>
      </c>
      <c r="B14" s="15"/>
    </row>
    <row r="15" spans="1:2" ht="15">
      <c r="A15" s="14" t="s">
        <v>81</v>
      </c>
      <c r="B15" s="15"/>
    </row>
    <row r="16" spans="1:2" ht="15">
      <c r="A16" s="8" t="s">
        <v>72</v>
      </c>
      <c r="B16" s="9"/>
    </row>
    <row r="17" spans="1:2" ht="27" thickBot="1">
      <c r="A17" s="10" t="s">
        <v>73</v>
      </c>
      <c r="B17" s="13" t="s">
        <v>74</v>
      </c>
    </row>
    <row r="18" ht="15">
      <c r="A18" s="5"/>
    </row>
    <row r="19" ht="15">
      <c r="A19" s="5"/>
    </row>
    <row r="20" spans="1:2" ht="52.5" customHeight="1">
      <c r="A20" s="180" t="s">
        <v>221</v>
      </c>
      <c r="B20" s="180"/>
    </row>
    <row r="21" ht="15">
      <c r="A21" s="5"/>
    </row>
    <row r="22" spans="1:2" ht="29.25" customHeight="1">
      <c r="A22" s="180" t="s">
        <v>75</v>
      </c>
      <c r="B22" s="180"/>
    </row>
    <row r="23" ht="15">
      <c r="A23" s="5"/>
    </row>
    <row r="24" spans="1:2" ht="15">
      <c r="A24" s="4" t="s">
        <v>76</v>
      </c>
      <c r="B24" s="4" t="s">
        <v>77</v>
      </c>
    </row>
    <row r="25" spans="1:2" ht="15">
      <c r="A25" s="78"/>
      <c r="B25" s="4" t="s">
        <v>78</v>
      </c>
    </row>
    <row r="27" spans="1:2" ht="48" customHeight="1">
      <c r="A27" s="181" t="s">
        <v>222</v>
      </c>
      <c r="B27" s="181"/>
    </row>
    <row r="28" ht="15">
      <c r="A28" s="6"/>
    </row>
    <row r="29" ht="15">
      <c r="A29" s="3"/>
    </row>
    <row r="31" spans="1:2" ht="15">
      <c r="A31" s="4" t="s">
        <v>76</v>
      </c>
      <c r="B31" s="4" t="s">
        <v>77</v>
      </c>
    </row>
    <row r="32" spans="1:2" ht="15">
      <c r="A32" s="6"/>
      <c r="B32" s="4" t="s">
        <v>80</v>
      </c>
    </row>
    <row r="34" spans="1:2" ht="15">
      <c r="A34" s="75" t="s">
        <v>133</v>
      </c>
      <c r="B34" s="76"/>
    </row>
    <row r="35" spans="1:2" ht="15">
      <c r="A35" s="75"/>
      <c r="B35" s="76"/>
    </row>
    <row r="36" spans="1:2" ht="15">
      <c r="A36" s="77" t="s">
        <v>76</v>
      </c>
      <c r="B36" s="77" t="s">
        <v>77</v>
      </c>
    </row>
    <row r="37" spans="1:2" ht="15">
      <c r="A37" s="76"/>
      <c r="B37" s="77" t="s">
        <v>134</v>
      </c>
    </row>
  </sheetData>
  <sheetProtection/>
  <mergeCells count="6">
    <mergeCell ref="A2:B2"/>
    <mergeCell ref="A20:B20"/>
    <mergeCell ref="A22:B22"/>
    <mergeCell ref="A27:B27"/>
    <mergeCell ref="A4:B4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Buzás Márta</dc:creator>
  <cp:keywords/>
  <dc:description/>
  <cp:lastModifiedBy>toki</cp:lastModifiedBy>
  <cp:lastPrinted>2012-05-07T08:30:15Z</cp:lastPrinted>
  <dcterms:created xsi:type="dcterms:W3CDTF">2011-09-28T13:21:34Z</dcterms:created>
  <dcterms:modified xsi:type="dcterms:W3CDTF">2012-06-27T13:39:28Z</dcterms:modified>
  <cp:category/>
  <cp:version/>
  <cp:contentType/>
  <cp:contentStatus/>
</cp:coreProperties>
</file>