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bmabb.pte\Desktop\saját eljárások\zárt vérvétel 2\opponensi észrevétel\"/>
    </mc:Choice>
  </mc:AlternateContent>
  <bookViews>
    <workbookView xWindow="0" yWindow="0" windowWidth="20490" windowHeight="7155" activeTab="1"/>
  </bookViews>
  <sheets>
    <sheet name="műszaki ajánlat" sheetId="4" r:id="rId1"/>
    <sheet name="kereskedelmi ajánlat" sheetId="5" r:id="rId2"/>
  </sheets>
  <calcPr calcId="152511" concurrentCalc="0"/>
</workbook>
</file>

<file path=xl/calcChain.xml><?xml version="1.0" encoding="utf-8"?>
<calcChain xmlns="http://schemas.openxmlformats.org/spreadsheetml/2006/main">
  <c r="I60" i="5" l="1"/>
  <c r="I58" i="5"/>
  <c r="I56" i="5"/>
  <c r="I54" i="5"/>
  <c r="I52" i="5"/>
  <c r="I50" i="5"/>
  <c r="I49" i="5"/>
  <c r="I47" i="5"/>
  <c r="I46" i="5"/>
  <c r="I44" i="5"/>
  <c r="I43" i="5"/>
  <c r="I42" i="5"/>
  <c r="I40" i="5"/>
  <c r="I38" i="5"/>
  <c r="I37" i="5"/>
  <c r="I33" i="5"/>
  <c r="I2" i="5"/>
  <c r="I3" i="5"/>
  <c r="I4" i="5"/>
  <c r="I6" i="5"/>
  <c r="I7" i="5"/>
  <c r="I8" i="5"/>
  <c r="I10" i="5"/>
  <c r="I11" i="5"/>
  <c r="I12" i="5"/>
  <c r="I14" i="5"/>
  <c r="I15" i="5"/>
  <c r="I16" i="5"/>
  <c r="I17" i="5"/>
  <c r="I18" i="5"/>
  <c r="I19" i="5"/>
  <c r="I21" i="5"/>
  <c r="I23" i="5"/>
  <c r="I24" i="5"/>
  <c r="I25" i="5"/>
  <c r="I26" i="5"/>
  <c r="I28" i="5"/>
  <c r="I29" i="5"/>
  <c r="I31" i="5"/>
  <c r="I35" i="5"/>
  <c r="I62" i="5"/>
</calcChain>
</file>

<file path=xl/sharedStrings.xml><?xml version="1.0" encoding="utf-8"?>
<sst xmlns="http://schemas.openxmlformats.org/spreadsheetml/2006/main" count="450" uniqueCount="163">
  <si>
    <t>Termék megnevezése</t>
  </si>
  <si>
    <t>Méret
(ml)/
egyéb jellemző</t>
  </si>
  <si>
    <t>Gyártói cikkszám</t>
  </si>
  <si>
    <t>Kiszerelés</t>
  </si>
  <si>
    <t>Nettó egységár (Ft/db)</t>
  </si>
  <si>
    <t>Áfa</t>
  </si>
  <si>
    <t>Gyártástól számított felhasználhatósági idő</t>
  </si>
  <si>
    <t>Kupak színe</t>
  </si>
  <si>
    <t>1 ml</t>
  </si>
  <si>
    <t>2 ml</t>
  </si>
  <si>
    <t>4,5 ml</t>
  </si>
  <si>
    <t>9 ml</t>
  </si>
  <si>
    <t>3 ml</t>
  </si>
  <si>
    <t>4 ml</t>
  </si>
  <si>
    <t>6 ml</t>
  </si>
  <si>
    <t>2,5 ml</t>
  </si>
  <si>
    <t>0,5 ml</t>
  </si>
  <si>
    <t>3,5 ml</t>
  </si>
  <si>
    <t>Vércukor csövek
(Na-fluorid/EDTA vagy Na-fluorid oxalát)
(biztonsági zárókupakkal)</t>
  </si>
  <si>
    <t>Plazma csövek
(Li-Heparin vagy Ammonium-Heparin vagy Natrium Heparin)
(biztonsági zárókupakkal)</t>
  </si>
  <si>
    <t>beosztással</t>
  </si>
  <si>
    <t>Állvány süllyedéshez</t>
  </si>
  <si>
    <t>Vénaleszorító</t>
  </si>
  <si>
    <t>Harang</t>
  </si>
  <si>
    <t>Vércseppentő</t>
  </si>
  <si>
    <t>Biztonsági tűk</t>
  </si>
  <si>
    <t>Tűledobó</t>
  </si>
  <si>
    <t>Vérminta szállító konténer</t>
  </si>
  <si>
    <t>PTE cikkszám</t>
  </si>
  <si>
    <t>CE engedély szám</t>
  </si>
  <si>
    <t>CE engedély érvényessége</t>
  </si>
  <si>
    <t>4 ml vagy 4,5 ml</t>
  </si>
  <si>
    <t>5 ml vagy 6 ml</t>
  </si>
  <si>
    <t>8 ml vagy 8,5 ml</t>
  </si>
  <si>
    <t>9 ml vagy 10 ml</t>
  </si>
  <si>
    <t xml:space="preserve">8 ml </t>
  </si>
  <si>
    <t>min. 40 férőhely</t>
  </si>
  <si>
    <t xml:space="preserve"> </t>
  </si>
  <si>
    <t>Termékminta</t>
  </si>
  <si>
    <t>1 db</t>
  </si>
  <si>
    <t>zárt</t>
  </si>
  <si>
    <t>többször használatos</t>
  </si>
  <si>
    <r>
      <t>21G 3/4</t>
    </r>
    <r>
      <rPr>
        <b/>
        <sz val="9"/>
        <rFont val="Calibri"/>
        <family val="2"/>
        <charset val="238"/>
        <scheme val="minor"/>
      </rPr>
      <t>"</t>
    </r>
  </si>
  <si>
    <t>23G 3/4"</t>
  </si>
  <si>
    <t>20G 3/4"</t>
  </si>
  <si>
    <t>Szárnyastű Luer adapterrel (vezeték hossz: min. 18 cm)</t>
  </si>
  <si>
    <t>Biztonsági szárnyastű Luer adapterrel (vezeték hossz: min. 18 cm)</t>
  </si>
  <si>
    <t>min. 12 férőhely</t>
  </si>
  <si>
    <t>min. 0,5 l</t>
  </si>
  <si>
    <t>min. 1,7 l</t>
  </si>
  <si>
    <t>21G 3/4"</t>
  </si>
  <si>
    <t>1,8 ml vagy 2 ml</t>
  </si>
  <si>
    <t>3,5 ml vagy 4 ml</t>
  </si>
  <si>
    <t>3 ml vagy 4 ml</t>
  </si>
  <si>
    <t>Pipetta, vérsüllyedés méréshez</t>
  </si>
  <si>
    <t>2 ml vagy 5 ml</t>
  </si>
  <si>
    <t>PP Vizeletgyűjtő pohár beosztással + zárófedő
(nem biztonsági zárókupakkal)</t>
  </si>
  <si>
    <t>Vérkép vizsgálat csövek
(EDTA K2 vagy K3)
(biztonsági zárókupakkal)</t>
  </si>
  <si>
    <t>Szérumcsövek alvadásgyorsítóval
(biztonsági zárókupakkal)</t>
  </si>
  <si>
    <t>Szérum szeparátor/gél csövek adalékkal
(biztonsági zárókupakkal)</t>
  </si>
  <si>
    <t>Li-Heparin/gél csövek adalékkal
(biztonsági zárókupakkal)</t>
  </si>
  <si>
    <t>Adalékanyag nélküli másodlagos csövek
(biztonsági zárókupakkal)</t>
  </si>
  <si>
    <t>Tűk</t>
  </si>
  <si>
    <t>Becsült éves mennyiség 
(db)</t>
  </si>
  <si>
    <t>2,7 ml vagy 3 ml</t>
  </si>
  <si>
    <t>Luer adapter</t>
  </si>
  <si>
    <r>
      <t xml:space="preserve">Vizeletcső automata vizeletvizsgálatra adalékanyaggal, biztonsági vagy nem biztonsági zárókupakkal
</t>
    </r>
    <r>
      <rPr>
        <sz val="9"/>
        <rFont val="Calibri"/>
        <family val="2"/>
        <charset val="238"/>
        <scheme val="minor"/>
      </rPr>
      <t>lekerekített vagy kónikus alj, a cső magassága 100 mm, a cső átmérője 16 mm</t>
    </r>
  </si>
  <si>
    <r>
      <t xml:space="preserve">Vizeletcső, kézi vizeletüledék vizsgálatra adalékanyaggal, biztonsági vagy nem biztonsági zárókupakkal
</t>
    </r>
    <r>
      <rPr>
        <sz val="9"/>
        <rFont val="Calibri"/>
        <family val="2"/>
        <charset val="238"/>
        <scheme val="minor"/>
      </rPr>
      <t>kónikus alj, vagy kerek alj szedimentum gyűjtővel, a cső magassága 75 mm-től 100 mm-ig, a cső átmérője. 13-től 16 mm-ig</t>
    </r>
  </si>
  <si>
    <t>Steril, vizeletcső –mikrobiológiai tenyésztésre - tartósítószerrel, biztonsági zárókupakkal</t>
  </si>
  <si>
    <t>9 ml-től 11 ml-ig 
1-féle méretű cső</t>
  </si>
  <si>
    <t>1-féle méretű cső</t>
  </si>
  <si>
    <r>
      <t xml:space="preserve">Vizeletcső, kézi vizeletüledék vizsgálatra adalékanyag nélkül, nem biztonsági zárókupakkal
</t>
    </r>
    <r>
      <rPr>
        <sz val="9"/>
        <rFont val="Calibri"/>
        <family val="2"/>
        <charset val="238"/>
        <scheme val="minor"/>
      </rPr>
      <t>kónikus alj, vagy kerek alj szedimentum gyűjtővel, a cső magassága 75 mm-től 100 mm-ig, a cső átmérője. 13-től 16 mm-ig</t>
    </r>
  </si>
  <si>
    <t>Steril vizeletcső – mikrobiológiai tenyésztésre – tartósítószer nélkül, biztonsági zárókupakkal</t>
  </si>
  <si>
    <t xml:space="preserve"> 4 mm-től 11 ml-ig
1-féle méretű cső</t>
  </si>
  <si>
    <r>
      <t xml:space="preserve">Vizeletcső automata vizeletvizsgálatra adalékanyag nélkül, biztonsági vagy nem biztonsági zárókupakkal
</t>
    </r>
    <r>
      <rPr>
        <sz val="9"/>
        <rFont val="Calibri"/>
        <family val="2"/>
        <charset val="238"/>
        <scheme val="minor"/>
      </rPr>
      <t>lekerekített vagy kónikus alj, a cső magassága 100 mm, a cső átmérője 16 mm</t>
    </r>
  </si>
  <si>
    <r>
      <t xml:space="preserve">Vizeletcső, kézi vizeletüledék vizsgálatra adalékanyag nélkül, biztonsági zárókupakkal
</t>
    </r>
    <r>
      <rPr>
        <sz val="9"/>
        <rFont val="Calibri"/>
        <family val="2"/>
        <charset val="238"/>
        <scheme val="minor"/>
      </rPr>
      <t>kónikus alj, vagy kerek alj szedimentum gyűjtővel, a cső magassága 75 mm-től 100 mm-ig, a cső átmérője. 13-től 16 mm-ig</t>
    </r>
  </si>
  <si>
    <t>100 ml - 120 ml</t>
  </si>
  <si>
    <t>21G 1 vagy 1,25"</t>
  </si>
  <si>
    <t>22G 1 vagy 1,25"</t>
  </si>
  <si>
    <t>Szárnyastűk (vezeték hossz: min. 18 cm)</t>
  </si>
  <si>
    <r>
      <t xml:space="preserve">Egyéb termékek
</t>
    </r>
    <r>
      <rPr>
        <sz val="9"/>
        <rFont val="Calibri"/>
        <family val="2"/>
        <charset val="238"/>
        <scheme val="minor"/>
      </rPr>
      <t>A fejezetben nem szereplő bármely egyéb, - a zárt vérvételi rendszerekhez szervesen hozzátartozó termék, kiegészítő termék – megajánlható.</t>
    </r>
  </si>
  <si>
    <t>Adapter</t>
  </si>
  <si>
    <t>Vérvételi lándzsa</t>
  </si>
  <si>
    <t>52701-90200</t>
  </si>
  <si>
    <t>52701-90130</t>
  </si>
  <si>
    <t>52701-90120</t>
  </si>
  <si>
    <t>52701-90230</t>
  </si>
  <si>
    <t>52701-90150</t>
  </si>
  <si>
    <t>52701-90160</t>
  </si>
  <si>
    <t>52701-90210</t>
  </si>
  <si>
    <t>52701-90100</t>
  </si>
  <si>
    <t>52701-90190</t>
  </si>
  <si>
    <t>52701-00110</t>
  </si>
  <si>
    <t>52701-90170</t>
  </si>
  <si>
    <t>52701-90060</t>
  </si>
  <si>
    <t>52701-90080</t>
  </si>
  <si>
    <t>52701-90180</t>
  </si>
  <si>
    <t>52701-90220</t>
  </si>
  <si>
    <t>52701-90040</t>
  </si>
  <si>
    <t>52701-90050</t>
  </si>
  <si>
    <t>52701-90030</t>
  </si>
  <si>
    <t>52701-90020</t>
  </si>
  <si>
    <t>52701-90010</t>
  </si>
  <si>
    <t>52701-90070</t>
  </si>
  <si>
    <t>52701-90090</t>
  </si>
  <si>
    <t>52701-90260</t>
  </si>
  <si>
    <t>52701-90270</t>
  </si>
  <si>
    <t>6 ml (Li-Heparin)</t>
  </si>
  <si>
    <t>6 ml (Na-Heparin)</t>
  </si>
  <si>
    <t>52701-90140</t>
  </si>
  <si>
    <t>52701-90250</t>
  </si>
  <si>
    <t>52702-90030</t>
  </si>
  <si>
    <t>52702-90020</t>
  </si>
  <si>
    <t>52702-90010</t>
  </si>
  <si>
    <t>52702-90040</t>
  </si>
  <si>
    <t>52702-90050</t>
  </si>
  <si>
    <t>52701-00240</t>
  </si>
  <si>
    <t>52702-90060</t>
  </si>
  <si>
    <t>52702-00070</t>
  </si>
  <si>
    <t>52702-90080</t>
  </si>
  <si>
    <t>52703-90020</t>
  </si>
  <si>
    <t>52703-90040</t>
  </si>
  <si>
    <t>52703-90070</t>
  </si>
  <si>
    <t>52703-90010</t>
  </si>
  <si>
    <t>52703-90050</t>
  </si>
  <si>
    <t>52703-90030</t>
  </si>
  <si>
    <t>52703-90060</t>
  </si>
  <si>
    <t xml:space="preserve">Vérvételi lándzsa 30G, 1.5 mm </t>
  </si>
  <si>
    <t xml:space="preserve">Vérvételi lándzsa, 21G, 1.8 vagy 2 mm  </t>
  </si>
  <si>
    <t>0,4 ml - 0,6 ml</t>
  </si>
  <si>
    <t>Vérvételi lándzsa, 17G, 1.8 vagy 2 mm</t>
  </si>
  <si>
    <t>0,6 ml - 0,8 ml</t>
  </si>
  <si>
    <t>többször használatos, csatos</t>
  </si>
  <si>
    <r>
      <t xml:space="preserve">Vizeletcső, automata vizeletvizsgálatra tartósítószerrel, biztonsági vagy nem biztonsági zárókupakkal
</t>
    </r>
    <r>
      <rPr>
        <sz val="9"/>
        <rFont val="Calibri"/>
        <family val="2"/>
        <charset val="238"/>
        <scheme val="minor"/>
      </rPr>
      <t>lekerekített vagy kónikus alj, a cső magassága 100 mm, a cső átmérője 16 mm</t>
    </r>
  </si>
  <si>
    <r>
      <t xml:space="preserve">Vizeletcső, kézi vizeletüledék vizsgálatra tartósító szerrel, biztonsági vagy nem biztonsági zárókupakkal
</t>
    </r>
    <r>
      <rPr>
        <sz val="9"/>
        <rFont val="Calibri"/>
        <family val="2"/>
        <charset val="238"/>
        <scheme val="minor"/>
      </rPr>
      <t>kónikus alj, vagy kerek alj szedimentum gyűjtővel, a cső magassága 75 mm-től 100 mm-ig, a cső átmérője. 13-től 16 mm-ig</t>
    </r>
  </si>
  <si>
    <t>20G 1 vagy 1 ½"</t>
  </si>
  <si>
    <t>21G 1 vagy 1 ½"</t>
  </si>
  <si>
    <t>22G 1 vagy 1 ½"</t>
  </si>
  <si>
    <t>0,4 ml - 0,8 ml</t>
  </si>
  <si>
    <t>Szérumcsövek alvadásgyorsítóval (biztonsági zárókupakkal)</t>
  </si>
  <si>
    <t>Szérum szeparátor / gél csövek adalékkal (biztonsági zárókupakkal)</t>
  </si>
  <si>
    <t>Vércukor csövek (Na-fluorid/EDTA vagy Na-fluorid oxalát) (biztonsági zárókupakkal)</t>
  </si>
  <si>
    <t>Plazma csövek (Li-Heparin vagy Ammonium-Heparin vagy Natrium Heparin) (biztonsági zárókupakkal)</t>
  </si>
  <si>
    <t>Li-Heparin/gél csövek adalékkal (biztonsági zárókupakkal)</t>
  </si>
  <si>
    <t>Adalékanyag nélküli másodlagos csövek (biztonsági zárókupakkal)</t>
  </si>
  <si>
    <t>Összesen (mennyiség * nettó egységár)</t>
  </si>
  <si>
    <t>Mindösszesen</t>
  </si>
  <si>
    <t>1,5 ml-től 1,6 ml-ig</t>
  </si>
  <si>
    <t>1,8 ml-től 2,9 ml-ig</t>
  </si>
  <si>
    <t>2 db</t>
  </si>
  <si>
    <t>Vérvételi szárnyas tű + Luer adapter + Holder (csőtartó): vezeték hossz: min. 18 cm</t>
  </si>
  <si>
    <t>Gyártó</t>
  </si>
  <si>
    <r>
      <t xml:space="preserve">A táblázatban kék színnel jelölt sorok </t>
    </r>
    <r>
      <rPr>
        <b/>
        <u/>
        <sz val="11"/>
        <rFont val="Calibri"/>
        <family val="2"/>
        <charset val="238"/>
        <scheme val="minor"/>
      </rPr>
      <t>kötelezően megajánlandók</t>
    </r>
    <r>
      <rPr>
        <b/>
        <sz val="11"/>
        <rFont val="Calibri"/>
        <family val="2"/>
        <charset val="238"/>
        <scheme val="minor"/>
      </rPr>
      <t>!</t>
    </r>
  </si>
  <si>
    <r>
      <t xml:space="preserve">A táblázatban fehér színnel jelölt sorok termékbővítés céljából </t>
    </r>
    <r>
      <rPr>
        <b/>
        <u/>
        <sz val="11"/>
        <rFont val="Calibri"/>
        <family val="2"/>
        <charset val="238"/>
        <scheme val="minor"/>
      </rPr>
      <t>megajánlhatóak</t>
    </r>
    <r>
      <rPr>
        <b/>
        <sz val="11"/>
        <rFont val="Calibri"/>
        <family val="2"/>
        <charset val="238"/>
        <scheme val="minor"/>
      </rPr>
      <t>!</t>
    </r>
  </si>
  <si>
    <t>Megajánlott termék leírása
(összetétel)</t>
  </si>
  <si>
    <t>Megajánlott termék gyártói cikkszáma</t>
  </si>
  <si>
    <t>Megajánlott termék megnevezése</t>
  </si>
  <si>
    <t>Microlándzsa
Material of product:  stainless steel
Length of blood lancet (incl. of stitch point):  4 cm
Lancet needle size: 23G
Thickness of stitch point: 0.15 – 0.16 mm
(BL 200 vagy ezzel egyenértékű)</t>
  </si>
  <si>
    <t>Véralvadásos csövek
(Na3-citrát 3,2%/0,105 - 0,109 M/) 
(biztonsági zárókupakkal)</t>
  </si>
  <si>
    <t>Vérsüllyedéses csövek
(Na3-citrát 3,8%/0,129 M/ vagy 3,2%/0,105 M/):
(biztonsági zárókupakkal)</t>
  </si>
  <si>
    <t>Vérsüllyedéses csövek
(Na3-citrát 3,8%/0,129 M/ vagy 3,2%/0,105 M/):
(nem biztonsági zárókupakkal)</t>
  </si>
  <si>
    <r>
      <t>Véralvadásos csövek
(</t>
    </r>
    <r>
      <rPr>
        <sz val="9"/>
        <rFont val="Calibri"/>
        <family val="2"/>
        <charset val="238"/>
        <scheme val="minor"/>
      </rPr>
      <t>Na3-citrát</t>
    </r>
    <r>
      <rPr>
        <b/>
        <sz val="9"/>
        <rFont val="Calibri"/>
        <family val="2"/>
        <charset val="238"/>
        <scheme val="minor"/>
      </rPr>
      <t xml:space="preserve"> 3,2%/0,105 - 0,109 M/) 
(biztonsági zárókupakkal)</t>
    </r>
  </si>
  <si>
    <t>Vérlvadásos csövek
(Na3-citrát 3,2%/0,105 - 0,109 M/) 
(biztonsági zárókupakkal)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</si>
</sst>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_H_U_F_-;\-* #,##0.00\ _H_U_F_-;_-* &quot;-&quot;??\ _H_U_F_-;_-@_-"/>
    <numFmt numFmtId="166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8" fillId="0" borderId="0" applyFont="0" applyFill="0" applyBorder="0" applyAlignment="0" applyProtection="0"/>
  </cellStyleXfs>
  <cellXfs count="71">
    <xf numFmtId="0" fontId="0" fillId="0" borderId="0" xfId="0"/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49" fontId="4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1" fontId="4" fillId="3" borderId="1" xfId="1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49" fontId="4" fillId="5" borderId="1" xfId="1" applyNumberFormat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1" fontId="4" fillId="5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1" fontId="4" fillId="6" borderId="1" xfId="1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3" fillId="0" borderId="1" xfId="2" applyNumberFormat="1" applyFont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166" fontId="3" fillId="6" borderId="1" xfId="2" applyNumberFormat="1" applyFont="1" applyFill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3" fontId="3" fillId="3" borderId="1" xfId="2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opLeftCell="B118" workbookViewId="0">
      <selection activeCell="G139" sqref="G139"/>
    </sheetView>
  </sheetViews>
  <sheetFormatPr defaultColWidth="9.140625" defaultRowHeight="12" x14ac:dyDescent="0.25"/>
  <cols>
    <col min="1" max="1" width="51.5703125" style="4" customWidth="1"/>
    <col min="2" max="2" width="29" style="5" customWidth="1"/>
    <col min="3" max="3" width="10.5703125" style="41" bestFit="1" customWidth="1"/>
    <col min="4" max="4" width="11.28515625" style="60" bestFit="1" customWidth="1"/>
    <col min="5" max="5" width="10.5703125" style="11" bestFit="1" customWidth="1"/>
    <col min="6" max="6" width="13.7109375" style="11" customWidth="1"/>
    <col min="7" max="7" width="14.140625" style="11" customWidth="1"/>
    <col min="8" max="8" width="21.85546875" style="6" customWidth="1"/>
    <col min="9" max="9" width="13.140625" style="6" customWidth="1"/>
    <col min="10" max="10" width="8.140625" style="6" bestFit="1" customWidth="1"/>
    <col min="11" max="11" width="8" style="6" customWidth="1"/>
    <col min="12" max="12" width="11" style="6" customWidth="1"/>
    <col min="13" max="13" width="10.7109375" style="6" bestFit="1" customWidth="1"/>
    <col min="14" max="14" width="16.85546875" style="6" bestFit="1" customWidth="1"/>
    <col min="15" max="15" width="9.140625" style="6" customWidth="1"/>
    <col min="16" max="16384" width="9.140625" style="6"/>
  </cols>
  <sheetData>
    <row r="1" spans="1:15" ht="36" x14ac:dyDescent="0.25">
      <c r="A1" s="23" t="s">
        <v>0</v>
      </c>
      <c r="B1" s="23" t="s">
        <v>1</v>
      </c>
      <c r="C1" s="25" t="s">
        <v>28</v>
      </c>
      <c r="D1" s="57" t="s">
        <v>63</v>
      </c>
      <c r="E1" s="25" t="s">
        <v>38</v>
      </c>
      <c r="F1" s="24" t="s">
        <v>155</v>
      </c>
      <c r="G1" s="24" t="s">
        <v>156</v>
      </c>
      <c r="H1" s="24" t="s">
        <v>154</v>
      </c>
      <c r="I1" s="24" t="s">
        <v>1</v>
      </c>
      <c r="J1" s="24" t="s">
        <v>3</v>
      </c>
      <c r="K1" s="24" t="s">
        <v>151</v>
      </c>
      <c r="L1" s="24" t="s">
        <v>29</v>
      </c>
      <c r="M1" s="24" t="s">
        <v>30</v>
      </c>
      <c r="N1" s="24" t="s">
        <v>6</v>
      </c>
      <c r="O1" s="24" t="s">
        <v>7</v>
      </c>
    </row>
    <row r="2" spans="1:15" x14ac:dyDescent="0.25">
      <c r="A2" s="64" t="s">
        <v>139</v>
      </c>
      <c r="B2" s="26" t="s">
        <v>9</v>
      </c>
      <c r="C2" s="31" t="s">
        <v>101</v>
      </c>
      <c r="D2" s="62">
        <v>4300</v>
      </c>
      <c r="E2" s="31" t="s">
        <v>149</v>
      </c>
      <c r="F2" s="31"/>
      <c r="G2" s="31"/>
      <c r="H2" s="32"/>
      <c r="I2" s="32"/>
      <c r="J2" s="33"/>
      <c r="K2" s="33"/>
      <c r="L2" s="33"/>
      <c r="M2" s="33"/>
      <c r="N2" s="33"/>
      <c r="O2" s="33"/>
    </row>
    <row r="3" spans="1:15" x14ac:dyDescent="0.25">
      <c r="A3" s="64"/>
      <c r="B3" s="26" t="s">
        <v>14</v>
      </c>
      <c r="C3" s="31" t="s">
        <v>102</v>
      </c>
      <c r="D3" s="62">
        <v>30000</v>
      </c>
      <c r="E3" s="31" t="s">
        <v>149</v>
      </c>
      <c r="F3" s="31"/>
      <c r="G3" s="31"/>
      <c r="H3" s="34"/>
      <c r="I3" s="34"/>
      <c r="J3" s="33"/>
      <c r="K3" s="33"/>
      <c r="L3" s="33"/>
      <c r="M3" s="33"/>
      <c r="N3" s="33"/>
      <c r="O3" s="33"/>
    </row>
    <row r="4" spans="1:15" x14ac:dyDescent="0.25">
      <c r="A4" s="64"/>
      <c r="B4" s="26" t="s">
        <v>34</v>
      </c>
      <c r="C4" s="31" t="s">
        <v>97</v>
      </c>
      <c r="D4" s="62">
        <v>70300</v>
      </c>
      <c r="E4" s="31" t="s">
        <v>149</v>
      </c>
      <c r="F4" s="31"/>
      <c r="G4" s="31"/>
      <c r="H4" s="34"/>
      <c r="I4" s="34"/>
      <c r="J4" s="33"/>
      <c r="K4" s="33"/>
      <c r="L4" s="33"/>
      <c r="M4" s="33"/>
      <c r="N4" s="33"/>
      <c r="O4" s="33"/>
    </row>
    <row r="5" spans="1:15" x14ac:dyDescent="0.25">
      <c r="A5" s="15"/>
      <c r="B5" s="16"/>
      <c r="C5" s="16"/>
      <c r="D5" s="61"/>
      <c r="E5" s="16"/>
      <c r="F5" s="16"/>
      <c r="G5" s="16"/>
      <c r="H5" s="17"/>
      <c r="I5" s="17"/>
      <c r="J5" s="21"/>
      <c r="K5" s="21"/>
      <c r="L5" s="21"/>
      <c r="M5" s="21"/>
      <c r="N5" s="21"/>
      <c r="O5" s="21"/>
    </row>
    <row r="6" spans="1:15" x14ac:dyDescent="0.25">
      <c r="A6" s="64" t="s">
        <v>140</v>
      </c>
      <c r="B6" s="26" t="s">
        <v>52</v>
      </c>
      <c r="C6" s="31" t="s">
        <v>100</v>
      </c>
      <c r="D6" s="62">
        <v>25500</v>
      </c>
      <c r="E6" s="31" t="s">
        <v>149</v>
      </c>
      <c r="F6" s="31"/>
      <c r="G6" s="31"/>
      <c r="H6" s="34"/>
      <c r="I6" s="34"/>
      <c r="J6" s="33"/>
      <c r="K6" s="33"/>
      <c r="L6" s="33"/>
      <c r="M6" s="33"/>
      <c r="N6" s="33"/>
      <c r="O6" s="33"/>
    </row>
    <row r="7" spans="1:15" x14ac:dyDescent="0.25">
      <c r="A7" s="64"/>
      <c r="B7" s="26" t="s">
        <v>32</v>
      </c>
      <c r="C7" s="31" t="s">
        <v>99</v>
      </c>
      <c r="D7" s="62">
        <v>181000</v>
      </c>
      <c r="E7" s="31" t="s">
        <v>149</v>
      </c>
      <c r="F7" s="31"/>
      <c r="G7" s="31"/>
      <c r="H7" s="34"/>
      <c r="I7" s="34"/>
      <c r="J7" s="33"/>
      <c r="K7" s="33"/>
      <c r="L7" s="33"/>
      <c r="M7" s="33"/>
      <c r="N7" s="33"/>
      <c r="O7" s="33"/>
    </row>
    <row r="8" spans="1:15" x14ac:dyDescent="0.25">
      <c r="A8" s="64"/>
      <c r="B8" s="26" t="s">
        <v>33</v>
      </c>
      <c r="C8" s="31" t="s">
        <v>98</v>
      </c>
      <c r="D8" s="62">
        <v>161000</v>
      </c>
      <c r="E8" s="31" t="s">
        <v>149</v>
      </c>
      <c r="F8" s="31"/>
      <c r="G8" s="31"/>
      <c r="H8" s="34"/>
      <c r="I8" s="34"/>
      <c r="J8" s="33"/>
      <c r="K8" s="33"/>
      <c r="L8" s="33"/>
      <c r="M8" s="33"/>
      <c r="N8" s="33"/>
      <c r="O8" s="33"/>
    </row>
    <row r="9" spans="1:15" x14ac:dyDescent="0.25">
      <c r="A9" s="15"/>
      <c r="B9" s="16"/>
      <c r="C9" s="16"/>
      <c r="D9" s="61"/>
      <c r="E9" s="16"/>
      <c r="F9" s="16"/>
      <c r="G9" s="16"/>
      <c r="H9" s="17"/>
      <c r="I9" s="17"/>
      <c r="J9" s="21"/>
      <c r="K9" s="21"/>
      <c r="L9" s="21"/>
      <c r="M9" s="21"/>
      <c r="N9" s="21"/>
      <c r="O9" s="21"/>
    </row>
    <row r="10" spans="1:15" x14ac:dyDescent="0.25">
      <c r="A10" s="64" t="s">
        <v>158</v>
      </c>
      <c r="B10" s="26" t="s">
        <v>51</v>
      </c>
      <c r="C10" s="31" t="s">
        <v>85</v>
      </c>
      <c r="D10" s="62">
        <v>29500</v>
      </c>
      <c r="E10" s="31" t="s">
        <v>149</v>
      </c>
      <c r="F10" s="31"/>
      <c r="G10" s="31"/>
      <c r="H10" s="34"/>
      <c r="I10" s="34"/>
      <c r="J10" s="33"/>
      <c r="K10" s="33"/>
      <c r="L10" s="33"/>
      <c r="M10" s="33"/>
      <c r="N10" s="33"/>
      <c r="O10" s="33"/>
    </row>
    <row r="11" spans="1:15" x14ac:dyDescent="0.25">
      <c r="A11" s="64"/>
      <c r="B11" s="26" t="s">
        <v>64</v>
      </c>
      <c r="C11" s="31" t="s">
        <v>84</v>
      </c>
      <c r="D11" s="62">
        <v>144500</v>
      </c>
      <c r="E11" s="31" t="s">
        <v>149</v>
      </c>
      <c r="F11" s="31"/>
      <c r="G11" s="31"/>
      <c r="H11" s="32"/>
      <c r="I11" s="32"/>
      <c r="J11" s="33"/>
      <c r="K11" s="33"/>
      <c r="L11" s="33"/>
      <c r="M11" s="33"/>
      <c r="N11" s="33"/>
      <c r="O11" s="33"/>
    </row>
    <row r="12" spans="1:15" x14ac:dyDescent="0.25">
      <c r="A12" s="64"/>
      <c r="B12" s="26" t="s">
        <v>10</v>
      </c>
      <c r="C12" s="31" t="s">
        <v>92</v>
      </c>
      <c r="D12" s="62">
        <v>200</v>
      </c>
      <c r="E12" s="31" t="s">
        <v>149</v>
      </c>
      <c r="F12" s="31"/>
      <c r="G12" s="31"/>
      <c r="H12" s="34"/>
      <c r="I12" s="34"/>
      <c r="J12" s="33"/>
      <c r="K12" s="33"/>
      <c r="L12" s="33"/>
      <c r="M12" s="33"/>
      <c r="N12" s="33"/>
      <c r="O12" s="33"/>
    </row>
    <row r="13" spans="1:15" x14ac:dyDescent="0.25">
      <c r="A13" s="54"/>
      <c r="B13" s="16"/>
      <c r="C13" s="19"/>
      <c r="D13" s="61"/>
      <c r="E13" s="19"/>
      <c r="F13" s="19"/>
      <c r="G13" s="19"/>
      <c r="H13" s="20"/>
      <c r="I13" s="20"/>
      <c r="J13" s="21"/>
      <c r="K13" s="21"/>
      <c r="L13" s="21"/>
      <c r="M13" s="21"/>
      <c r="N13" s="21"/>
      <c r="O13" s="21"/>
    </row>
    <row r="14" spans="1:15" x14ac:dyDescent="0.25">
      <c r="A14" s="64" t="s">
        <v>57</v>
      </c>
      <c r="B14" s="26" t="s">
        <v>16</v>
      </c>
      <c r="C14" s="31" t="s">
        <v>86</v>
      </c>
      <c r="D14" s="62">
        <v>7300</v>
      </c>
      <c r="E14" s="31" t="s">
        <v>149</v>
      </c>
      <c r="F14" s="31"/>
      <c r="G14" s="31"/>
      <c r="H14" s="34"/>
      <c r="I14" s="34"/>
      <c r="J14" s="33"/>
      <c r="K14" s="33"/>
      <c r="L14" s="33"/>
      <c r="M14" s="33"/>
      <c r="N14" s="33"/>
      <c r="O14" s="33"/>
    </row>
    <row r="15" spans="1:15" x14ac:dyDescent="0.25">
      <c r="A15" s="64"/>
      <c r="B15" s="26" t="s">
        <v>9</v>
      </c>
      <c r="C15" s="31" t="s">
        <v>94</v>
      </c>
      <c r="D15" s="62">
        <v>26200</v>
      </c>
      <c r="E15" s="31" t="s">
        <v>149</v>
      </c>
      <c r="F15" s="31"/>
      <c r="G15" s="31"/>
      <c r="H15" s="34"/>
      <c r="I15" s="34"/>
      <c r="J15" s="33"/>
      <c r="K15" s="33"/>
      <c r="L15" s="33"/>
      <c r="M15" s="33"/>
      <c r="N15" s="33"/>
      <c r="O15" s="33"/>
    </row>
    <row r="16" spans="1:15" x14ac:dyDescent="0.25">
      <c r="A16" s="64"/>
      <c r="B16" s="26" t="s">
        <v>12</v>
      </c>
      <c r="C16" s="31" t="s">
        <v>103</v>
      </c>
      <c r="D16" s="62">
        <v>288000</v>
      </c>
      <c r="E16" s="31" t="s">
        <v>149</v>
      </c>
      <c r="F16" s="31"/>
      <c r="G16" s="31"/>
      <c r="H16" s="34"/>
      <c r="I16" s="34"/>
      <c r="J16" s="33"/>
      <c r="K16" s="33"/>
      <c r="L16" s="33"/>
      <c r="M16" s="33"/>
      <c r="N16" s="33"/>
      <c r="O16" s="33"/>
    </row>
    <row r="17" spans="1:15" x14ac:dyDescent="0.25">
      <c r="A17" s="64"/>
      <c r="B17" s="26" t="s">
        <v>13</v>
      </c>
      <c r="C17" s="31" t="s">
        <v>104</v>
      </c>
      <c r="D17" s="62">
        <v>11200</v>
      </c>
      <c r="E17" s="31" t="s">
        <v>149</v>
      </c>
      <c r="F17" s="31"/>
      <c r="G17" s="31"/>
      <c r="H17" s="34"/>
      <c r="I17" s="34"/>
      <c r="J17" s="33"/>
      <c r="K17" s="33"/>
      <c r="L17" s="33"/>
      <c r="M17" s="33"/>
      <c r="N17" s="33"/>
      <c r="O17" s="33"/>
    </row>
    <row r="18" spans="1:15" x14ac:dyDescent="0.25">
      <c r="A18" s="64"/>
      <c r="B18" s="26" t="s">
        <v>14</v>
      </c>
      <c r="C18" s="31" t="s">
        <v>95</v>
      </c>
      <c r="D18" s="62">
        <v>24800</v>
      </c>
      <c r="E18" s="31" t="s">
        <v>149</v>
      </c>
      <c r="F18" s="31"/>
      <c r="G18" s="31"/>
      <c r="H18" s="34"/>
      <c r="I18" s="34"/>
      <c r="J18" s="33"/>
      <c r="K18" s="33"/>
      <c r="L18" s="33"/>
      <c r="M18" s="33"/>
      <c r="N18" s="33"/>
      <c r="O18" s="33"/>
    </row>
    <row r="19" spans="1:15" x14ac:dyDescent="0.25">
      <c r="A19" s="64"/>
      <c r="B19" s="26" t="s">
        <v>34</v>
      </c>
      <c r="C19" s="31" t="s">
        <v>90</v>
      </c>
      <c r="D19" s="62">
        <v>3800</v>
      </c>
      <c r="E19" s="31" t="s">
        <v>149</v>
      </c>
      <c r="F19" s="31"/>
      <c r="G19" s="31"/>
      <c r="H19" s="34"/>
      <c r="I19" s="34"/>
      <c r="J19" s="33"/>
      <c r="K19" s="33"/>
      <c r="L19" s="33"/>
      <c r="M19" s="33"/>
      <c r="N19" s="33"/>
      <c r="O19" s="33"/>
    </row>
    <row r="20" spans="1:15" x14ac:dyDescent="0.25">
      <c r="A20" s="15"/>
      <c r="B20" s="16"/>
      <c r="C20" s="19"/>
      <c r="D20" s="61"/>
      <c r="E20" s="19"/>
      <c r="F20" s="19"/>
      <c r="G20" s="19"/>
      <c r="H20" s="20"/>
      <c r="I20" s="20"/>
      <c r="J20" s="21"/>
      <c r="K20" s="21"/>
      <c r="L20" s="21"/>
      <c r="M20" s="21"/>
      <c r="N20" s="21"/>
      <c r="O20" s="21"/>
    </row>
    <row r="21" spans="1:15" ht="24" x14ac:dyDescent="0.25">
      <c r="A21" s="53" t="s">
        <v>141</v>
      </c>
      <c r="B21" s="26" t="s">
        <v>9</v>
      </c>
      <c r="C21" s="31" t="s">
        <v>109</v>
      </c>
      <c r="D21" s="62">
        <v>152000</v>
      </c>
      <c r="E21" s="31" t="s">
        <v>149</v>
      </c>
      <c r="F21" s="31"/>
      <c r="G21" s="31"/>
      <c r="H21" s="34"/>
      <c r="I21" s="34"/>
      <c r="J21" s="33"/>
      <c r="K21" s="33"/>
      <c r="L21" s="33"/>
      <c r="M21" s="33"/>
      <c r="N21" s="33"/>
      <c r="O21" s="33"/>
    </row>
    <row r="22" spans="1:15" x14ac:dyDescent="0.25">
      <c r="A22" s="22"/>
      <c r="B22" s="16"/>
      <c r="C22" s="16"/>
      <c r="D22" s="61"/>
      <c r="E22" s="16"/>
      <c r="F22" s="16"/>
      <c r="G22" s="16"/>
      <c r="H22" s="17"/>
      <c r="I22" s="17"/>
      <c r="J22" s="21"/>
      <c r="K22" s="21"/>
      <c r="L22" s="21"/>
      <c r="M22" s="21"/>
      <c r="N22" s="21"/>
      <c r="O22" s="21"/>
    </row>
    <row r="23" spans="1:15" x14ac:dyDescent="0.25">
      <c r="A23" s="66" t="s">
        <v>142</v>
      </c>
      <c r="B23" s="26" t="s">
        <v>13</v>
      </c>
      <c r="C23" s="31" t="s">
        <v>105</v>
      </c>
      <c r="D23" s="62">
        <v>1700</v>
      </c>
      <c r="E23" s="31" t="s">
        <v>149</v>
      </c>
      <c r="F23" s="31"/>
      <c r="G23" s="31"/>
      <c r="H23" s="33"/>
      <c r="I23" s="33"/>
      <c r="J23" s="33"/>
      <c r="K23" s="33"/>
      <c r="L23" s="33"/>
      <c r="M23" s="33"/>
      <c r="N23" s="33"/>
      <c r="O23" s="33"/>
    </row>
    <row r="24" spans="1:15" x14ac:dyDescent="0.25">
      <c r="A24" s="66"/>
      <c r="B24" s="26" t="s">
        <v>107</v>
      </c>
      <c r="C24" s="31" t="s">
        <v>106</v>
      </c>
      <c r="D24" s="62">
        <v>200</v>
      </c>
      <c r="E24" s="31" t="s">
        <v>149</v>
      </c>
      <c r="F24" s="31"/>
      <c r="G24" s="31"/>
      <c r="H24" s="33"/>
      <c r="I24" s="33"/>
      <c r="J24" s="33"/>
      <c r="K24" s="33"/>
      <c r="L24" s="33"/>
      <c r="M24" s="33"/>
      <c r="N24" s="33"/>
      <c r="O24" s="33"/>
    </row>
    <row r="25" spans="1:15" x14ac:dyDescent="0.25">
      <c r="A25" s="66"/>
      <c r="B25" s="26" t="s">
        <v>108</v>
      </c>
      <c r="C25" s="31" t="s">
        <v>96</v>
      </c>
      <c r="D25" s="62">
        <v>100</v>
      </c>
      <c r="E25" s="31" t="s">
        <v>149</v>
      </c>
      <c r="F25" s="31"/>
      <c r="G25" s="31"/>
      <c r="H25" s="33"/>
      <c r="I25" s="33"/>
      <c r="J25" s="33"/>
      <c r="K25" s="33"/>
      <c r="L25" s="33"/>
      <c r="M25" s="33"/>
      <c r="N25" s="33"/>
      <c r="O25" s="33"/>
    </row>
    <row r="26" spans="1:15" x14ac:dyDescent="0.25">
      <c r="A26" s="67"/>
      <c r="B26" s="26" t="s">
        <v>34</v>
      </c>
      <c r="C26" s="31" t="s">
        <v>91</v>
      </c>
      <c r="D26" s="62">
        <v>1300</v>
      </c>
      <c r="E26" s="31" t="s">
        <v>149</v>
      </c>
      <c r="F26" s="31"/>
      <c r="G26" s="31"/>
      <c r="H26" s="34"/>
      <c r="I26" s="34"/>
      <c r="J26" s="33"/>
      <c r="K26" s="33"/>
      <c r="L26" s="33"/>
      <c r="M26" s="33"/>
      <c r="N26" s="33"/>
      <c r="O26" s="33"/>
    </row>
    <row r="27" spans="1:15" x14ac:dyDescent="0.25">
      <c r="A27" s="15"/>
      <c r="B27" s="16"/>
      <c r="C27" s="19"/>
      <c r="D27" s="61"/>
      <c r="E27" s="19"/>
      <c r="F27" s="19"/>
      <c r="G27" s="19"/>
      <c r="H27" s="20"/>
      <c r="I27" s="20"/>
      <c r="J27" s="21"/>
      <c r="K27" s="21"/>
      <c r="L27" s="21"/>
      <c r="M27" s="21"/>
      <c r="N27" s="21"/>
      <c r="O27" s="21"/>
    </row>
    <row r="28" spans="1:15" x14ac:dyDescent="0.25">
      <c r="A28" s="64" t="s">
        <v>143</v>
      </c>
      <c r="B28" s="26" t="s">
        <v>53</v>
      </c>
      <c r="C28" s="31" t="s">
        <v>89</v>
      </c>
      <c r="D28" s="62">
        <v>7300</v>
      </c>
      <c r="E28" s="31" t="s">
        <v>149</v>
      </c>
      <c r="F28" s="31"/>
      <c r="G28" s="31"/>
      <c r="H28" s="34"/>
      <c r="I28" s="34"/>
      <c r="J28" s="33"/>
      <c r="K28" s="33"/>
      <c r="L28" s="33"/>
      <c r="M28" s="33"/>
      <c r="N28" s="33"/>
      <c r="O28" s="33"/>
    </row>
    <row r="29" spans="1:15" x14ac:dyDescent="0.25">
      <c r="A29" s="64"/>
      <c r="B29" s="26" t="s">
        <v>35</v>
      </c>
      <c r="C29" s="31" t="s">
        <v>110</v>
      </c>
      <c r="D29" s="62">
        <v>100</v>
      </c>
      <c r="E29" s="31" t="s">
        <v>149</v>
      </c>
      <c r="F29" s="31"/>
      <c r="G29" s="31"/>
      <c r="H29" s="34"/>
      <c r="I29" s="34"/>
      <c r="J29" s="33"/>
      <c r="K29" s="33"/>
      <c r="L29" s="33"/>
      <c r="M29" s="33"/>
      <c r="N29" s="33"/>
      <c r="O29" s="33"/>
    </row>
    <row r="30" spans="1:15" x14ac:dyDescent="0.25">
      <c r="A30" s="15"/>
      <c r="B30" s="16"/>
      <c r="C30" s="19"/>
      <c r="D30" s="61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</row>
    <row r="31" spans="1:15" x14ac:dyDescent="0.25">
      <c r="A31" s="52" t="s">
        <v>54</v>
      </c>
      <c r="B31" s="26" t="s">
        <v>20</v>
      </c>
      <c r="C31" s="31" t="s">
        <v>120</v>
      </c>
      <c r="D31" s="62">
        <v>6000</v>
      </c>
      <c r="E31" s="31" t="s">
        <v>149</v>
      </c>
      <c r="F31" s="31"/>
      <c r="G31" s="31"/>
      <c r="H31" s="32"/>
      <c r="I31" s="32"/>
      <c r="J31" s="33"/>
      <c r="K31" s="33"/>
      <c r="L31" s="33"/>
      <c r="M31" s="33"/>
      <c r="N31" s="33"/>
      <c r="O31" s="33"/>
    </row>
    <row r="32" spans="1:15" x14ac:dyDescent="0.25">
      <c r="A32" s="15"/>
      <c r="B32" s="16"/>
      <c r="C32" s="19"/>
      <c r="D32" s="61"/>
      <c r="E32" s="19"/>
      <c r="F32" s="19"/>
      <c r="G32" s="19"/>
      <c r="H32" s="17"/>
      <c r="I32" s="17"/>
      <c r="J32" s="21"/>
      <c r="K32" s="21"/>
      <c r="L32" s="21"/>
      <c r="M32" s="21"/>
      <c r="N32" s="21"/>
      <c r="O32" s="21"/>
    </row>
    <row r="33" spans="1:15" x14ac:dyDescent="0.25">
      <c r="A33" s="52" t="s">
        <v>21</v>
      </c>
      <c r="B33" s="26" t="s">
        <v>40</v>
      </c>
      <c r="C33" s="31" t="s">
        <v>123</v>
      </c>
      <c r="D33" s="62">
        <v>17</v>
      </c>
      <c r="E33" s="31" t="s">
        <v>39</v>
      </c>
      <c r="F33" s="31"/>
      <c r="G33" s="31"/>
      <c r="H33" s="34"/>
      <c r="I33" s="34"/>
      <c r="J33" s="33"/>
      <c r="K33" s="33"/>
      <c r="L33" s="33"/>
      <c r="M33" s="33"/>
      <c r="N33" s="33"/>
      <c r="O33" s="33"/>
    </row>
    <row r="34" spans="1:15" x14ac:dyDescent="0.25">
      <c r="A34" s="15"/>
      <c r="B34" s="16"/>
      <c r="C34" s="19"/>
      <c r="D34" s="61"/>
      <c r="E34" s="19"/>
      <c r="F34" s="19"/>
      <c r="G34" s="19"/>
      <c r="H34" s="20"/>
      <c r="I34" s="20"/>
      <c r="J34" s="21"/>
      <c r="K34" s="21"/>
      <c r="L34" s="21"/>
      <c r="M34" s="21"/>
      <c r="N34" s="21"/>
      <c r="O34" s="21"/>
    </row>
    <row r="35" spans="1:15" ht="36" x14ac:dyDescent="0.25">
      <c r="A35" s="53" t="s">
        <v>159</v>
      </c>
      <c r="B35" s="26" t="s">
        <v>55</v>
      </c>
      <c r="C35" s="31" t="s">
        <v>87</v>
      </c>
      <c r="D35" s="62">
        <v>61000</v>
      </c>
      <c r="E35" s="31" t="s">
        <v>149</v>
      </c>
      <c r="F35" s="31"/>
      <c r="G35" s="31"/>
      <c r="H35" s="34"/>
      <c r="I35" s="34"/>
      <c r="J35" s="33"/>
      <c r="K35" s="33"/>
      <c r="L35" s="33"/>
      <c r="M35" s="33"/>
      <c r="N35" s="33"/>
      <c r="O35" s="33"/>
    </row>
    <row r="36" spans="1:15" x14ac:dyDescent="0.25">
      <c r="A36" s="15"/>
      <c r="B36" s="16"/>
      <c r="C36" s="19"/>
      <c r="D36" s="61"/>
      <c r="E36" s="19"/>
      <c r="F36" s="19"/>
      <c r="G36" s="19"/>
      <c r="H36" s="20"/>
      <c r="I36" s="20"/>
      <c r="J36" s="21"/>
      <c r="K36" s="21"/>
      <c r="L36" s="21"/>
      <c r="M36" s="21"/>
      <c r="N36" s="21"/>
      <c r="O36" s="21"/>
    </row>
    <row r="37" spans="1:15" x14ac:dyDescent="0.25">
      <c r="A37" s="63" t="s">
        <v>160</v>
      </c>
      <c r="B37" s="26" t="s">
        <v>147</v>
      </c>
      <c r="C37" s="31" t="s">
        <v>93</v>
      </c>
      <c r="D37" s="62">
        <v>6500</v>
      </c>
      <c r="E37" s="31" t="s">
        <v>149</v>
      </c>
      <c r="F37" s="31"/>
      <c r="G37" s="31"/>
      <c r="H37" s="34"/>
      <c r="I37" s="34"/>
      <c r="J37" s="33"/>
      <c r="K37" s="33"/>
      <c r="L37" s="33"/>
      <c r="M37" s="33"/>
      <c r="N37" s="33"/>
      <c r="O37" s="33"/>
    </row>
    <row r="38" spans="1:15" x14ac:dyDescent="0.25">
      <c r="A38" s="63"/>
      <c r="B38" s="26" t="s">
        <v>148</v>
      </c>
      <c r="C38" s="31" t="s">
        <v>88</v>
      </c>
      <c r="D38" s="62">
        <v>23000</v>
      </c>
      <c r="E38" s="31" t="s">
        <v>149</v>
      </c>
      <c r="F38" s="31"/>
      <c r="G38" s="31"/>
      <c r="H38" s="34"/>
      <c r="I38" s="34"/>
      <c r="J38" s="33"/>
      <c r="K38" s="33"/>
      <c r="L38" s="33"/>
      <c r="M38" s="33"/>
      <c r="N38" s="33"/>
      <c r="O38" s="33"/>
    </row>
    <row r="39" spans="1:15" x14ac:dyDescent="0.25">
      <c r="A39" s="15"/>
      <c r="B39" s="16"/>
      <c r="C39" s="19"/>
      <c r="D39" s="61"/>
      <c r="E39" s="19"/>
      <c r="F39" s="19"/>
      <c r="G39" s="19"/>
      <c r="H39" s="20"/>
      <c r="I39" s="20"/>
      <c r="J39" s="21"/>
      <c r="K39" s="21"/>
      <c r="L39" s="21"/>
      <c r="M39" s="21"/>
      <c r="N39" s="21"/>
      <c r="O39" s="21"/>
    </row>
    <row r="40" spans="1:15" x14ac:dyDescent="0.25">
      <c r="A40" s="53" t="s">
        <v>144</v>
      </c>
      <c r="B40" s="26" t="s">
        <v>53</v>
      </c>
      <c r="C40" s="31" t="s">
        <v>83</v>
      </c>
      <c r="D40" s="62">
        <v>4200</v>
      </c>
      <c r="E40" s="31" t="s">
        <v>149</v>
      </c>
      <c r="F40" s="31"/>
      <c r="G40" s="31"/>
      <c r="H40" s="34"/>
      <c r="I40" s="34"/>
      <c r="J40" s="33"/>
      <c r="K40" s="33"/>
      <c r="L40" s="33"/>
      <c r="M40" s="33"/>
      <c r="N40" s="33"/>
      <c r="O40" s="33"/>
    </row>
    <row r="41" spans="1:15" x14ac:dyDescent="0.25">
      <c r="A41" s="22"/>
      <c r="B41" s="16"/>
      <c r="C41" s="39"/>
      <c r="D41" s="6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64" t="s">
        <v>62</v>
      </c>
      <c r="B42" s="27" t="s">
        <v>135</v>
      </c>
      <c r="C42" s="31" t="s">
        <v>113</v>
      </c>
      <c r="D42" s="62">
        <v>57000</v>
      </c>
      <c r="E42" s="31" t="s">
        <v>149</v>
      </c>
      <c r="F42" s="31"/>
      <c r="G42" s="31"/>
      <c r="H42" s="34"/>
      <c r="I42" s="34"/>
      <c r="J42" s="33"/>
      <c r="K42" s="33"/>
      <c r="L42" s="33"/>
      <c r="M42" s="33"/>
      <c r="N42" s="33"/>
      <c r="O42" s="33"/>
    </row>
    <row r="43" spans="1:15" x14ac:dyDescent="0.25">
      <c r="A43" s="64"/>
      <c r="B43" s="27" t="s">
        <v>136</v>
      </c>
      <c r="C43" s="31" t="s">
        <v>112</v>
      </c>
      <c r="D43" s="62">
        <v>185000</v>
      </c>
      <c r="E43" s="31" t="s">
        <v>149</v>
      </c>
      <c r="F43" s="31"/>
      <c r="G43" s="31"/>
      <c r="H43" s="34"/>
      <c r="I43" s="34"/>
      <c r="J43" s="33"/>
      <c r="K43" s="33"/>
      <c r="L43" s="33"/>
      <c r="M43" s="33"/>
      <c r="N43" s="33"/>
      <c r="O43" s="33"/>
    </row>
    <row r="44" spans="1:15" x14ac:dyDescent="0.25">
      <c r="A44" s="64"/>
      <c r="B44" s="27" t="s">
        <v>137</v>
      </c>
      <c r="C44" s="31" t="s">
        <v>111</v>
      </c>
      <c r="D44" s="62">
        <v>11000</v>
      </c>
      <c r="E44" s="31" t="s">
        <v>149</v>
      </c>
      <c r="F44" s="31"/>
      <c r="G44" s="31"/>
      <c r="H44" s="34"/>
      <c r="I44" s="34"/>
      <c r="J44" s="33"/>
      <c r="K44" s="33"/>
      <c r="L44" s="33"/>
      <c r="M44" s="33"/>
      <c r="N44" s="33"/>
      <c r="O44" s="33"/>
    </row>
    <row r="45" spans="1:15" x14ac:dyDescent="0.25">
      <c r="A45" s="15"/>
      <c r="B45" s="16"/>
      <c r="C45" s="16"/>
      <c r="D45" s="61"/>
      <c r="E45" s="16"/>
      <c r="F45" s="16"/>
      <c r="G45" s="16"/>
      <c r="H45" s="17"/>
      <c r="I45" s="17"/>
      <c r="J45" s="21"/>
      <c r="K45" s="21"/>
      <c r="L45" s="21"/>
      <c r="M45" s="21"/>
      <c r="N45" s="21"/>
      <c r="O45" s="21"/>
    </row>
    <row r="46" spans="1:15" x14ac:dyDescent="0.25">
      <c r="A46" s="68" t="s">
        <v>46</v>
      </c>
      <c r="B46" s="26" t="s">
        <v>50</v>
      </c>
      <c r="C46" s="31" t="s">
        <v>114</v>
      </c>
      <c r="D46" s="62">
        <v>149200</v>
      </c>
      <c r="E46" s="31" t="s">
        <v>149</v>
      </c>
      <c r="F46" s="31"/>
      <c r="G46" s="31"/>
      <c r="H46" s="34"/>
      <c r="I46" s="34"/>
      <c r="J46" s="33"/>
      <c r="K46" s="33"/>
      <c r="L46" s="33"/>
      <c r="M46" s="33"/>
      <c r="N46" s="33"/>
      <c r="O46" s="33"/>
    </row>
    <row r="47" spans="1:15" x14ac:dyDescent="0.25">
      <c r="A47" s="68"/>
      <c r="B47" s="26" t="s">
        <v>43</v>
      </c>
      <c r="C47" s="31" t="s">
        <v>115</v>
      </c>
      <c r="D47" s="62">
        <v>40000</v>
      </c>
      <c r="E47" s="31" t="s">
        <v>149</v>
      </c>
      <c r="F47" s="31"/>
      <c r="G47" s="31"/>
      <c r="H47" s="34"/>
      <c r="I47" s="34"/>
      <c r="J47" s="33"/>
      <c r="K47" s="33"/>
      <c r="L47" s="33"/>
      <c r="M47" s="33"/>
      <c r="N47" s="33"/>
      <c r="O47" s="33"/>
    </row>
    <row r="48" spans="1:15" x14ac:dyDescent="0.25">
      <c r="A48" s="22"/>
      <c r="B48" s="16"/>
      <c r="C48" s="16"/>
      <c r="D48" s="61"/>
      <c r="E48" s="16"/>
      <c r="F48" s="16"/>
      <c r="G48" s="16"/>
      <c r="H48" s="17"/>
      <c r="I48" s="17"/>
      <c r="J48" s="21"/>
      <c r="K48" s="21"/>
      <c r="L48" s="21"/>
      <c r="M48" s="21"/>
      <c r="N48" s="21"/>
      <c r="O48" s="21"/>
    </row>
    <row r="49" spans="1:15" x14ac:dyDescent="0.25">
      <c r="A49" s="63" t="s">
        <v>82</v>
      </c>
      <c r="B49" s="29" t="s">
        <v>127</v>
      </c>
      <c r="C49" s="31" t="s">
        <v>117</v>
      </c>
      <c r="D49" s="62">
        <v>350</v>
      </c>
      <c r="E49" s="31" t="s">
        <v>149</v>
      </c>
      <c r="F49" s="31"/>
      <c r="G49" s="31"/>
      <c r="H49" s="34"/>
      <c r="I49" s="34"/>
      <c r="J49" s="33"/>
      <c r="K49" s="33"/>
      <c r="L49" s="33"/>
      <c r="M49" s="33"/>
      <c r="N49" s="33"/>
      <c r="O49" s="33"/>
    </row>
    <row r="50" spans="1:15" ht="108" x14ac:dyDescent="0.25">
      <c r="A50" s="63"/>
      <c r="B50" s="28" t="s">
        <v>157</v>
      </c>
      <c r="C50" s="31" t="s">
        <v>119</v>
      </c>
      <c r="D50" s="62">
        <v>5000</v>
      </c>
      <c r="E50" s="31" t="s">
        <v>149</v>
      </c>
      <c r="F50" s="31"/>
      <c r="G50" s="31"/>
      <c r="H50" s="33"/>
      <c r="I50" s="33"/>
      <c r="J50" s="33"/>
      <c r="K50" s="33"/>
      <c r="L50" s="33"/>
      <c r="M50" s="33"/>
      <c r="N50" s="33"/>
      <c r="O50" s="33"/>
    </row>
    <row r="51" spans="1:15" x14ac:dyDescent="0.25">
      <c r="A51" s="15"/>
      <c r="B51" s="16"/>
      <c r="C51" s="39"/>
      <c r="D51" s="6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53" t="s">
        <v>27</v>
      </c>
      <c r="B52" s="26" t="s">
        <v>36</v>
      </c>
      <c r="C52" s="31" t="s">
        <v>126</v>
      </c>
      <c r="D52" s="62">
        <v>35</v>
      </c>
      <c r="E52" s="31"/>
      <c r="F52" s="31"/>
      <c r="G52" s="31"/>
      <c r="H52" s="34"/>
      <c r="I52" s="34"/>
      <c r="J52" s="33"/>
      <c r="K52" s="33"/>
      <c r="L52" s="33"/>
      <c r="M52" s="33"/>
      <c r="N52" s="33"/>
      <c r="O52" s="33"/>
    </row>
    <row r="53" spans="1:15" x14ac:dyDescent="0.25">
      <c r="A53" s="22"/>
      <c r="B53" s="16"/>
      <c r="C53" s="16"/>
      <c r="D53" s="61"/>
      <c r="E53" s="16"/>
      <c r="F53" s="16"/>
      <c r="G53" s="16"/>
      <c r="H53" s="17"/>
      <c r="I53" s="17"/>
      <c r="J53" s="21"/>
      <c r="K53" s="21"/>
      <c r="L53" s="21"/>
      <c r="M53" s="21"/>
      <c r="N53" s="21"/>
      <c r="O53" s="21"/>
    </row>
    <row r="54" spans="1:15" x14ac:dyDescent="0.25">
      <c r="A54" s="43" t="s">
        <v>81</v>
      </c>
      <c r="B54" s="28" t="s">
        <v>65</v>
      </c>
      <c r="C54" s="31" t="s">
        <v>125</v>
      </c>
      <c r="D54" s="62">
        <v>58500</v>
      </c>
      <c r="E54" s="31" t="s">
        <v>149</v>
      </c>
      <c r="F54" s="31"/>
      <c r="G54" s="31"/>
      <c r="H54" s="34"/>
      <c r="I54" s="34"/>
      <c r="J54" s="33"/>
      <c r="K54" s="33"/>
      <c r="L54" s="33"/>
      <c r="M54" s="33"/>
      <c r="N54" s="33"/>
      <c r="O54" s="33"/>
    </row>
    <row r="55" spans="1:15" x14ac:dyDescent="0.25">
      <c r="A55" s="15"/>
      <c r="B55" s="16"/>
      <c r="C55" s="19"/>
      <c r="D55" s="61"/>
      <c r="E55" s="19"/>
      <c r="F55" s="19"/>
      <c r="G55" s="19"/>
      <c r="H55" s="20"/>
      <c r="I55" s="20"/>
      <c r="J55" s="21"/>
      <c r="K55" s="21"/>
      <c r="L55" s="21"/>
      <c r="M55" s="21"/>
      <c r="N55" s="21"/>
      <c r="O55" s="21"/>
    </row>
    <row r="56" spans="1:15" x14ac:dyDescent="0.25">
      <c r="A56" s="52" t="s">
        <v>22</v>
      </c>
      <c r="B56" s="26" t="s">
        <v>132</v>
      </c>
      <c r="C56" s="31" t="s">
        <v>124</v>
      </c>
      <c r="D56" s="62">
        <v>380</v>
      </c>
      <c r="E56" s="31" t="s">
        <v>39</v>
      </c>
      <c r="F56" s="31"/>
      <c r="G56" s="31"/>
      <c r="H56" s="34"/>
      <c r="I56" s="34"/>
      <c r="J56" s="33"/>
      <c r="K56" s="33"/>
      <c r="L56" s="33"/>
      <c r="M56" s="33"/>
      <c r="N56" s="33"/>
      <c r="O56" s="33"/>
    </row>
    <row r="57" spans="1:15" x14ac:dyDescent="0.25">
      <c r="A57" s="15"/>
      <c r="B57" s="16"/>
      <c r="C57" s="19"/>
      <c r="D57" s="61"/>
      <c r="E57" s="19"/>
      <c r="F57" s="19"/>
      <c r="G57" s="19"/>
      <c r="H57" s="20"/>
      <c r="I57" s="20"/>
      <c r="J57" s="21"/>
      <c r="K57" s="21"/>
      <c r="L57" s="21"/>
      <c r="M57" s="21"/>
      <c r="N57" s="21"/>
      <c r="O57" s="21"/>
    </row>
    <row r="58" spans="1:15" x14ac:dyDescent="0.25">
      <c r="A58" s="52" t="s">
        <v>23</v>
      </c>
      <c r="B58" s="26" t="s">
        <v>41</v>
      </c>
      <c r="C58" s="31" t="s">
        <v>121</v>
      </c>
      <c r="D58" s="62">
        <v>2650</v>
      </c>
      <c r="E58" s="31" t="s">
        <v>149</v>
      </c>
      <c r="F58" s="31"/>
      <c r="G58" s="31"/>
      <c r="H58" s="34"/>
      <c r="I58" s="34"/>
      <c r="J58" s="33"/>
      <c r="K58" s="33"/>
      <c r="L58" s="33"/>
      <c r="M58" s="33"/>
      <c r="N58" s="33"/>
      <c r="O58" s="33"/>
    </row>
    <row r="59" spans="1:15" x14ac:dyDescent="0.25">
      <c r="A59" s="15"/>
      <c r="B59" s="16"/>
      <c r="C59" s="19"/>
      <c r="D59" s="61"/>
      <c r="E59" s="19"/>
      <c r="F59" s="19"/>
      <c r="G59" s="19"/>
      <c r="H59" s="20"/>
      <c r="I59" s="20"/>
      <c r="J59" s="21"/>
      <c r="K59" s="21"/>
      <c r="L59" s="21"/>
      <c r="M59" s="21"/>
      <c r="N59" s="21"/>
      <c r="O59" s="21"/>
    </row>
    <row r="60" spans="1:15" x14ac:dyDescent="0.25">
      <c r="A60" s="52" t="s">
        <v>24</v>
      </c>
      <c r="B60" s="26"/>
      <c r="C60" s="31" t="s">
        <v>122</v>
      </c>
      <c r="D60" s="62">
        <v>300</v>
      </c>
      <c r="E60" s="31" t="s">
        <v>149</v>
      </c>
      <c r="F60" s="31"/>
      <c r="G60" s="31"/>
      <c r="H60" s="34"/>
      <c r="I60" s="34"/>
      <c r="J60" s="33"/>
      <c r="K60" s="33"/>
      <c r="L60" s="33"/>
      <c r="M60" s="33"/>
      <c r="N60" s="33"/>
      <c r="O60" s="33"/>
    </row>
    <row r="61" spans="1:15" x14ac:dyDescent="0.25">
      <c r="A61" s="15"/>
      <c r="B61" s="16"/>
      <c r="C61" s="19"/>
      <c r="D61" s="56"/>
      <c r="E61" s="19"/>
      <c r="F61" s="19"/>
      <c r="G61" s="19"/>
      <c r="H61" s="20"/>
      <c r="I61" s="20"/>
      <c r="J61" s="21"/>
      <c r="K61" s="21"/>
      <c r="L61" s="21"/>
      <c r="M61" s="21"/>
      <c r="N61" s="21"/>
      <c r="O61" s="21"/>
    </row>
    <row r="62" spans="1:15" s="30" customFormat="1" x14ac:dyDescent="0.25">
      <c r="A62" s="52" t="s">
        <v>146</v>
      </c>
      <c r="B62" s="1"/>
      <c r="C62" s="10"/>
      <c r="D62" s="58"/>
      <c r="E62" s="10"/>
      <c r="F62" s="10"/>
      <c r="G62" s="10"/>
      <c r="H62" s="35"/>
      <c r="I62" s="35"/>
      <c r="J62" s="36"/>
      <c r="K62" s="36"/>
      <c r="L62" s="36"/>
      <c r="M62" s="36"/>
      <c r="N62" s="36"/>
      <c r="O62" s="36"/>
    </row>
    <row r="63" spans="1:15" s="30" customFormat="1" x14ac:dyDescent="0.25">
      <c r="A63" s="44"/>
      <c r="B63" s="45"/>
      <c r="C63" s="46"/>
      <c r="D63" s="59"/>
      <c r="E63" s="46"/>
      <c r="F63" s="46"/>
      <c r="G63" s="46"/>
      <c r="H63" s="47"/>
      <c r="I63" s="47"/>
      <c r="J63" s="48"/>
      <c r="K63" s="48"/>
      <c r="L63" s="48"/>
      <c r="M63" s="48"/>
      <c r="N63" s="48"/>
      <c r="O63" s="48"/>
    </row>
    <row r="64" spans="1:15" s="30" customFormat="1" ht="48" x14ac:dyDescent="0.25">
      <c r="A64" s="43" t="s">
        <v>80</v>
      </c>
      <c r="B64" s="3"/>
      <c r="C64" s="37"/>
      <c r="D64" s="58"/>
      <c r="E64" s="10"/>
      <c r="F64" s="10"/>
      <c r="G64" s="10"/>
      <c r="H64" s="36"/>
      <c r="I64" s="36"/>
      <c r="J64" s="36"/>
      <c r="K64" s="36"/>
      <c r="L64" s="36"/>
      <c r="M64" s="36"/>
      <c r="N64" s="36"/>
      <c r="O64" s="36"/>
    </row>
    <row r="65" spans="1:15" s="30" customFormat="1" x14ac:dyDescent="0.25">
      <c r="A65" s="49"/>
      <c r="B65" s="50"/>
      <c r="C65" s="39"/>
      <c r="D65" s="56"/>
      <c r="E65" s="19"/>
      <c r="F65" s="19"/>
      <c r="G65" s="19"/>
      <c r="H65" s="21"/>
      <c r="I65" s="21"/>
      <c r="J65" s="21"/>
      <c r="K65" s="21"/>
      <c r="L65" s="21"/>
      <c r="M65" s="21"/>
      <c r="N65" s="21"/>
      <c r="O65" s="21"/>
    </row>
    <row r="66" spans="1:15" s="30" customFormat="1" x14ac:dyDescent="0.25">
      <c r="A66" s="69" t="s">
        <v>58</v>
      </c>
      <c r="B66" s="1" t="s">
        <v>8</v>
      </c>
      <c r="C66" s="1"/>
      <c r="D66" s="55">
        <v>1</v>
      </c>
      <c r="E66" s="1"/>
      <c r="F66" s="1"/>
      <c r="G66" s="1"/>
      <c r="H66" s="8"/>
      <c r="I66" s="8"/>
      <c r="J66" s="7"/>
      <c r="K66" s="7"/>
      <c r="L66" s="7"/>
      <c r="M66" s="7"/>
      <c r="N66" s="7"/>
      <c r="O66" s="7"/>
    </row>
    <row r="67" spans="1:15" s="30" customFormat="1" x14ac:dyDescent="0.25">
      <c r="A67" s="66"/>
      <c r="B67" s="1" t="s">
        <v>12</v>
      </c>
      <c r="C67" s="1"/>
      <c r="D67" s="55">
        <v>1</v>
      </c>
      <c r="E67" s="1"/>
      <c r="F67" s="1"/>
      <c r="G67" s="1"/>
      <c r="H67" s="8"/>
      <c r="I67" s="8"/>
      <c r="J67" s="7"/>
      <c r="K67" s="7"/>
      <c r="L67" s="7"/>
      <c r="M67" s="7"/>
      <c r="N67" s="7"/>
      <c r="O67" s="7"/>
    </row>
    <row r="68" spans="1:15" s="30" customFormat="1" x14ac:dyDescent="0.25">
      <c r="A68" s="66"/>
      <c r="B68" s="1" t="s">
        <v>31</v>
      </c>
      <c r="C68" s="1"/>
      <c r="D68" s="55">
        <v>1</v>
      </c>
      <c r="E68" s="1"/>
      <c r="F68" s="1"/>
      <c r="G68" s="1"/>
      <c r="H68" s="8"/>
      <c r="I68" s="8"/>
      <c r="J68" s="7"/>
      <c r="K68" s="7"/>
      <c r="L68" s="7"/>
      <c r="M68" s="7"/>
      <c r="N68" s="7"/>
      <c r="O68" s="7"/>
    </row>
    <row r="69" spans="1:15" s="30" customFormat="1" x14ac:dyDescent="0.25">
      <c r="A69" s="15"/>
      <c r="B69" s="16"/>
      <c r="C69" s="16"/>
      <c r="D69" s="56"/>
      <c r="E69" s="16"/>
      <c r="F69" s="16"/>
      <c r="G69" s="16"/>
      <c r="H69" s="17"/>
      <c r="I69" s="17"/>
      <c r="J69" s="21"/>
      <c r="K69" s="21"/>
      <c r="L69" s="21"/>
      <c r="M69" s="21"/>
      <c r="N69" s="21"/>
      <c r="O69" s="21"/>
    </row>
    <row r="70" spans="1:15" x14ac:dyDescent="0.25">
      <c r="A70" s="64" t="s">
        <v>59</v>
      </c>
      <c r="B70" s="1" t="s">
        <v>131</v>
      </c>
      <c r="C70" s="12"/>
      <c r="D70" s="55">
        <v>1</v>
      </c>
      <c r="E70" s="12"/>
      <c r="F70" s="12"/>
      <c r="G70" s="12"/>
      <c r="H70" s="13"/>
      <c r="I70" s="13"/>
      <c r="J70" s="7"/>
      <c r="K70" s="7"/>
      <c r="L70" s="7"/>
      <c r="M70" s="7"/>
      <c r="N70" s="7"/>
      <c r="O70" s="7"/>
    </row>
    <row r="71" spans="1:15" x14ac:dyDescent="0.25">
      <c r="A71" s="64"/>
      <c r="B71" s="1" t="s">
        <v>15</v>
      </c>
      <c r="C71" s="10"/>
      <c r="D71" s="58">
        <v>1</v>
      </c>
      <c r="E71" s="10"/>
      <c r="F71" s="10"/>
      <c r="G71" s="10"/>
      <c r="H71" s="35"/>
      <c r="I71" s="35"/>
      <c r="J71" s="36"/>
      <c r="K71" s="36"/>
      <c r="L71" s="36"/>
      <c r="M71" s="36"/>
      <c r="N71" s="36"/>
      <c r="O71" s="36"/>
    </row>
    <row r="72" spans="1:15" x14ac:dyDescent="0.25">
      <c r="A72" s="15"/>
      <c r="B72" s="16"/>
      <c r="C72" s="16"/>
      <c r="D72" s="56"/>
      <c r="E72" s="16"/>
      <c r="F72" s="16"/>
      <c r="G72" s="16"/>
      <c r="H72" s="17"/>
      <c r="I72" s="17"/>
      <c r="J72" s="21"/>
      <c r="K72" s="21"/>
      <c r="L72" s="21"/>
      <c r="M72" s="21"/>
      <c r="N72" s="21"/>
      <c r="O72" s="21"/>
    </row>
    <row r="73" spans="1:15" x14ac:dyDescent="0.25">
      <c r="A73" s="64" t="s">
        <v>161</v>
      </c>
      <c r="B73" s="18" t="s">
        <v>17</v>
      </c>
      <c r="C73" s="10"/>
      <c r="D73" s="55">
        <v>1</v>
      </c>
      <c r="E73" s="10"/>
      <c r="F73" s="10"/>
      <c r="G73" s="10"/>
      <c r="H73" s="9"/>
      <c r="I73" s="9"/>
      <c r="J73" s="7"/>
      <c r="K73" s="7"/>
      <c r="L73" s="7"/>
      <c r="M73" s="7"/>
      <c r="N73" s="7"/>
      <c r="O73" s="7"/>
    </row>
    <row r="74" spans="1:15" x14ac:dyDescent="0.25">
      <c r="A74" s="64"/>
      <c r="B74" s="1" t="s">
        <v>32</v>
      </c>
      <c r="C74" s="10"/>
      <c r="D74" s="58">
        <v>1</v>
      </c>
      <c r="E74" s="10"/>
      <c r="F74" s="10"/>
      <c r="G74" s="10"/>
      <c r="H74" s="35"/>
      <c r="I74" s="35"/>
      <c r="J74" s="36"/>
      <c r="K74" s="36"/>
      <c r="L74" s="36"/>
      <c r="M74" s="36"/>
      <c r="N74" s="36"/>
      <c r="O74" s="36"/>
    </row>
    <row r="75" spans="1:15" x14ac:dyDescent="0.25">
      <c r="A75" s="64"/>
      <c r="B75" s="18" t="s">
        <v>11</v>
      </c>
      <c r="C75" s="10"/>
      <c r="D75" s="55">
        <v>1</v>
      </c>
      <c r="E75" s="10"/>
      <c r="F75" s="10"/>
      <c r="G75" s="10"/>
      <c r="H75" s="9"/>
      <c r="I75" s="9"/>
      <c r="J75" s="7"/>
      <c r="K75" s="7"/>
      <c r="L75" s="7"/>
      <c r="M75" s="7"/>
      <c r="N75" s="7"/>
      <c r="O75" s="7"/>
    </row>
    <row r="76" spans="1:15" x14ac:dyDescent="0.25">
      <c r="A76" s="54"/>
      <c r="B76" s="16"/>
      <c r="C76" s="19"/>
      <c r="D76" s="56"/>
      <c r="E76" s="19"/>
      <c r="F76" s="19"/>
      <c r="G76" s="19"/>
      <c r="H76" s="20"/>
      <c r="I76" s="20"/>
      <c r="J76" s="21"/>
      <c r="K76" s="21"/>
      <c r="L76" s="21"/>
      <c r="M76" s="21"/>
      <c r="N76" s="21"/>
      <c r="O76" s="21"/>
    </row>
    <row r="77" spans="1:15" ht="36" x14ac:dyDescent="0.25">
      <c r="A77" s="53" t="s">
        <v>57</v>
      </c>
      <c r="B77" s="1" t="s">
        <v>8</v>
      </c>
      <c r="C77" s="1"/>
      <c r="D77" s="55">
        <v>1</v>
      </c>
      <c r="E77" s="1"/>
      <c r="F77" s="1"/>
      <c r="G77" s="1"/>
      <c r="H77" s="8"/>
      <c r="I77" s="8"/>
      <c r="J77" s="7"/>
      <c r="K77" s="7"/>
      <c r="L77" s="7"/>
      <c r="M77" s="7"/>
      <c r="N77" s="7"/>
      <c r="O77" s="7"/>
    </row>
    <row r="78" spans="1:15" x14ac:dyDescent="0.25">
      <c r="A78" s="15"/>
      <c r="B78" s="16"/>
      <c r="C78" s="19"/>
      <c r="D78" s="56"/>
      <c r="E78" s="19"/>
      <c r="F78" s="19"/>
      <c r="G78" s="19"/>
      <c r="H78" s="20"/>
      <c r="I78" s="20"/>
      <c r="J78" s="21"/>
      <c r="K78" s="21"/>
      <c r="L78" s="21"/>
      <c r="M78" s="21"/>
      <c r="N78" s="21"/>
      <c r="O78" s="21"/>
    </row>
    <row r="79" spans="1:15" x14ac:dyDescent="0.25">
      <c r="A79" s="64" t="s">
        <v>18</v>
      </c>
      <c r="B79" s="1" t="s">
        <v>16</v>
      </c>
      <c r="C79" s="1"/>
      <c r="D79" s="55">
        <v>1</v>
      </c>
      <c r="E79" s="1"/>
      <c r="F79" s="1"/>
      <c r="G79" s="1"/>
      <c r="H79" s="8"/>
      <c r="I79" s="8"/>
      <c r="J79" s="7"/>
      <c r="K79" s="7"/>
      <c r="L79" s="7"/>
      <c r="M79" s="7"/>
      <c r="N79" s="7"/>
      <c r="O79" s="7"/>
    </row>
    <row r="80" spans="1:15" x14ac:dyDescent="0.25">
      <c r="A80" s="65"/>
      <c r="B80" s="1" t="s">
        <v>12</v>
      </c>
      <c r="C80" s="1"/>
      <c r="D80" s="55">
        <v>1</v>
      </c>
      <c r="E80" s="1"/>
      <c r="F80" s="1"/>
      <c r="G80" s="1"/>
      <c r="H80" s="8"/>
      <c r="I80" s="8"/>
      <c r="J80" s="7"/>
      <c r="K80" s="7"/>
      <c r="L80" s="7"/>
      <c r="M80" s="7"/>
      <c r="N80" s="7"/>
      <c r="O80" s="7"/>
    </row>
    <row r="81" spans="1:15" x14ac:dyDescent="0.25">
      <c r="A81" s="65"/>
      <c r="B81" s="1" t="s">
        <v>13</v>
      </c>
      <c r="C81" s="1"/>
      <c r="D81" s="55">
        <v>1</v>
      </c>
      <c r="E81" s="1"/>
      <c r="F81" s="1"/>
      <c r="G81" s="1"/>
      <c r="H81" s="8"/>
      <c r="I81" s="8"/>
      <c r="J81" s="7"/>
      <c r="K81" s="7"/>
      <c r="L81" s="7"/>
      <c r="M81" s="7"/>
      <c r="N81" s="7"/>
      <c r="O81" s="7"/>
    </row>
    <row r="82" spans="1:15" x14ac:dyDescent="0.25">
      <c r="A82" s="65"/>
      <c r="B82" s="1" t="s">
        <v>14</v>
      </c>
      <c r="C82" s="1"/>
      <c r="D82" s="55">
        <v>1</v>
      </c>
      <c r="E82" s="1"/>
      <c r="F82" s="1"/>
      <c r="G82" s="1"/>
      <c r="H82" s="8"/>
      <c r="I82" s="8"/>
      <c r="J82" s="7"/>
      <c r="K82" s="7"/>
      <c r="L82" s="7"/>
      <c r="M82" s="7"/>
      <c r="N82" s="7"/>
      <c r="O82" s="7"/>
    </row>
    <row r="83" spans="1:15" x14ac:dyDescent="0.25">
      <c r="A83" s="22"/>
      <c r="B83" s="16"/>
      <c r="C83" s="16"/>
      <c r="D83" s="56"/>
      <c r="E83" s="16"/>
      <c r="F83" s="16"/>
      <c r="G83" s="16"/>
      <c r="H83" s="17"/>
      <c r="I83" s="17"/>
      <c r="J83" s="21"/>
      <c r="K83" s="21"/>
      <c r="L83" s="21"/>
      <c r="M83" s="21"/>
      <c r="N83" s="21"/>
      <c r="O83" s="21"/>
    </row>
    <row r="84" spans="1:15" x14ac:dyDescent="0.2">
      <c r="A84" s="64" t="s">
        <v>19</v>
      </c>
      <c r="B84" s="1" t="s">
        <v>129</v>
      </c>
      <c r="C84" s="42"/>
      <c r="D84" s="58">
        <v>1</v>
      </c>
      <c r="E84" s="10"/>
      <c r="F84" s="10"/>
      <c r="G84" s="10"/>
      <c r="H84" s="35"/>
      <c r="I84" s="35"/>
      <c r="J84" s="36"/>
      <c r="K84" s="36"/>
      <c r="L84" s="36"/>
      <c r="M84" s="36"/>
      <c r="N84" s="36"/>
      <c r="O84" s="36"/>
    </row>
    <row r="85" spans="1:15" x14ac:dyDescent="0.25">
      <c r="A85" s="64"/>
      <c r="B85" s="1" t="s">
        <v>8</v>
      </c>
      <c r="C85" s="1"/>
      <c r="D85" s="55">
        <v>1</v>
      </c>
      <c r="E85" s="1"/>
      <c r="F85" s="1"/>
      <c r="G85" s="1"/>
      <c r="H85" s="8"/>
      <c r="I85" s="8"/>
      <c r="J85" s="7"/>
      <c r="K85" s="7"/>
      <c r="L85" s="7"/>
      <c r="M85" s="7"/>
      <c r="N85" s="7"/>
      <c r="O85" s="7"/>
    </row>
    <row r="86" spans="1:15" x14ac:dyDescent="0.25">
      <c r="A86" s="15"/>
      <c r="B86" s="16"/>
      <c r="C86" s="19"/>
      <c r="D86" s="56"/>
      <c r="E86" s="19"/>
      <c r="F86" s="19"/>
      <c r="G86" s="19"/>
      <c r="H86" s="20"/>
      <c r="I86" s="20"/>
      <c r="J86" s="21"/>
      <c r="K86" s="21"/>
      <c r="L86" s="21"/>
      <c r="M86" s="21"/>
      <c r="N86" s="21"/>
      <c r="O86" s="21"/>
    </row>
    <row r="87" spans="1:15" ht="24" x14ac:dyDescent="0.25">
      <c r="A87" s="53" t="s">
        <v>60</v>
      </c>
      <c r="B87" s="1" t="s">
        <v>138</v>
      </c>
      <c r="C87" s="37" t="s">
        <v>116</v>
      </c>
      <c r="D87" s="58">
        <v>1</v>
      </c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5" x14ac:dyDescent="0.25">
      <c r="A88" s="15"/>
      <c r="B88" s="16"/>
      <c r="C88" s="19"/>
      <c r="D88" s="56"/>
      <c r="E88" s="19"/>
      <c r="F88" s="19"/>
      <c r="G88" s="19"/>
      <c r="H88" s="20"/>
      <c r="I88" s="20"/>
      <c r="J88" s="21"/>
      <c r="K88" s="21"/>
      <c r="L88" s="21"/>
      <c r="M88" s="21"/>
      <c r="N88" s="21"/>
      <c r="O88" s="21"/>
    </row>
    <row r="89" spans="1:15" x14ac:dyDescent="0.25">
      <c r="A89" s="64" t="s">
        <v>61</v>
      </c>
      <c r="B89" s="1" t="s">
        <v>9</v>
      </c>
      <c r="C89" s="1"/>
      <c r="D89" s="55">
        <v>1</v>
      </c>
      <c r="E89" s="1"/>
      <c r="F89" s="1"/>
      <c r="G89" s="1"/>
      <c r="H89" s="8"/>
      <c r="I89" s="8"/>
      <c r="J89" s="7"/>
      <c r="K89" s="7"/>
      <c r="L89" s="7"/>
      <c r="M89" s="7"/>
      <c r="N89" s="7"/>
      <c r="O89" s="7"/>
    </row>
    <row r="90" spans="1:15" x14ac:dyDescent="0.25">
      <c r="A90" s="64"/>
      <c r="B90" s="1" t="s">
        <v>14</v>
      </c>
      <c r="C90" s="1" t="s">
        <v>37</v>
      </c>
      <c r="D90" s="55">
        <v>1</v>
      </c>
      <c r="E90" s="1"/>
      <c r="F90" s="1"/>
      <c r="G90" s="1"/>
      <c r="H90" s="8"/>
      <c r="I90" s="8"/>
      <c r="J90" s="7"/>
      <c r="K90" s="7"/>
      <c r="L90" s="7"/>
      <c r="M90" s="7"/>
      <c r="N90" s="7"/>
      <c r="O90" s="7"/>
    </row>
    <row r="91" spans="1:15" x14ac:dyDescent="0.25">
      <c r="A91" s="64"/>
      <c r="B91" s="1" t="s">
        <v>11</v>
      </c>
      <c r="C91" s="1"/>
      <c r="D91" s="55">
        <v>1</v>
      </c>
      <c r="E91" s="1"/>
      <c r="F91" s="1"/>
      <c r="G91" s="1"/>
      <c r="H91" s="8"/>
      <c r="I91" s="8"/>
      <c r="J91" s="7"/>
      <c r="K91" s="7"/>
      <c r="L91" s="7"/>
      <c r="M91" s="7"/>
      <c r="N91" s="7"/>
      <c r="O91" s="7"/>
    </row>
    <row r="92" spans="1:15" x14ac:dyDescent="0.25">
      <c r="A92" s="15"/>
      <c r="B92" s="16"/>
      <c r="C92" s="19"/>
      <c r="D92" s="56"/>
      <c r="E92" s="19"/>
      <c r="F92" s="19"/>
      <c r="G92" s="19"/>
      <c r="H92" s="20"/>
      <c r="I92" s="20"/>
      <c r="J92" s="21"/>
      <c r="K92" s="21"/>
      <c r="L92" s="21"/>
      <c r="M92" s="21"/>
      <c r="N92" s="21"/>
      <c r="O92" s="21"/>
    </row>
    <row r="93" spans="1:15" ht="48" x14ac:dyDescent="0.25">
      <c r="A93" s="52" t="s">
        <v>66</v>
      </c>
      <c r="B93" s="1" t="s">
        <v>70</v>
      </c>
      <c r="C93" s="38"/>
      <c r="D93" s="55">
        <v>1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15"/>
      <c r="B94" s="16"/>
      <c r="C94" s="19"/>
      <c r="D94" s="56"/>
      <c r="E94" s="19"/>
      <c r="F94" s="19"/>
      <c r="G94" s="19"/>
      <c r="H94" s="20"/>
      <c r="I94" s="20"/>
      <c r="J94" s="21"/>
      <c r="K94" s="21"/>
      <c r="L94" s="21"/>
      <c r="M94" s="21"/>
      <c r="N94" s="21"/>
      <c r="O94" s="21"/>
    </row>
    <row r="95" spans="1:15" ht="48" x14ac:dyDescent="0.25">
      <c r="A95" s="52" t="s">
        <v>74</v>
      </c>
      <c r="B95" s="1" t="s">
        <v>70</v>
      </c>
      <c r="C95" s="38"/>
      <c r="D95" s="55">
        <v>1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5">
      <c r="A96" s="15"/>
      <c r="B96" s="16"/>
      <c r="C96" s="19"/>
      <c r="D96" s="56"/>
      <c r="E96" s="19"/>
      <c r="F96" s="19"/>
      <c r="G96" s="19"/>
      <c r="H96" s="20"/>
      <c r="I96" s="20"/>
      <c r="J96" s="21"/>
      <c r="K96" s="21"/>
      <c r="L96" s="21"/>
      <c r="M96" s="21"/>
      <c r="N96" s="21"/>
      <c r="O96" s="21"/>
    </row>
    <row r="97" spans="1:15" ht="48" x14ac:dyDescent="0.25">
      <c r="A97" s="52" t="s">
        <v>133</v>
      </c>
      <c r="B97" s="1" t="s">
        <v>70</v>
      </c>
      <c r="C97" s="10"/>
      <c r="D97" s="58">
        <v>1</v>
      </c>
      <c r="E97" s="10"/>
      <c r="F97" s="10"/>
      <c r="G97" s="10"/>
      <c r="H97" s="35"/>
      <c r="I97" s="35"/>
      <c r="J97" s="36"/>
      <c r="K97" s="36"/>
      <c r="L97" s="36"/>
      <c r="M97" s="36"/>
      <c r="N97" s="36"/>
      <c r="O97" s="36"/>
    </row>
    <row r="98" spans="1:15" x14ac:dyDescent="0.25">
      <c r="A98" s="15"/>
      <c r="B98" s="16"/>
      <c r="C98" s="19"/>
      <c r="D98" s="56"/>
      <c r="E98" s="19"/>
      <c r="F98" s="19"/>
      <c r="G98" s="19"/>
      <c r="H98" s="20"/>
      <c r="I98" s="20"/>
      <c r="J98" s="21"/>
      <c r="K98" s="21"/>
      <c r="L98" s="21"/>
      <c r="M98" s="21"/>
      <c r="N98" s="21"/>
      <c r="O98" s="21"/>
    </row>
    <row r="99" spans="1:15" ht="60" x14ac:dyDescent="0.25">
      <c r="A99" s="52" t="s">
        <v>67</v>
      </c>
      <c r="B99" s="1" t="s">
        <v>70</v>
      </c>
      <c r="C99" s="38"/>
      <c r="D99" s="55">
        <v>1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15"/>
      <c r="B100" s="16"/>
      <c r="C100" s="19"/>
      <c r="D100" s="56"/>
      <c r="E100" s="19"/>
      <c r="F100" s="19"/>
      <c r="G100" s="19"/>
      <c r="H100" s="20"/>
      <c r="I100" s="20"/>
      <c r="J100" s="21"/>
      <c r="K100" s="21"/>
      <c r="L100" s="21"/>
      <c r="M100" s="21"/>
      <c r="N100" s="21"/>
      <c r="O100" s="21"/>
    </row>
    <row r="101" spans="1:15" ht="60" x14ac:dyDescent="0.25">
      <c r="A101" s="52" t="s">
        <v>71</v>
      </c>
      <c r="B101" s="1" t="s">
        <v>70</v>
      </c>
      <c r="C101" s="38"/>
      <c r="D101" s="55">
        <v>1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5">
      <c r="A102" s="15"/>
      <c r="B102" s="16"/>
      <c r="C102" s="39"/>
      <c r="D102" s="5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60" x14ac:dyDescent="0.25">
      <c r="A103" s="52" t="s">
        <v>75</v>
      </c>
      <c r="B103" s="1" t="s">
        <v>70</v>
      </c>
      <c r="C103" s="37"/>
      <c r="D103" s="55">
        <v>1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  <row r="104" spans="1:15" x14ac:dyDescent="0.25">
      <c r="A104" s="15"/>
      <c r="B104" s="16"/>
      <c r="C104" s="39"/>
      <c r="D104" s="5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60" x14ac:dyDescent="0.25">
      <c r="A105" s="52" t="s">
        <v>134</v>
      </c>
      <c r="B105" s="1" t="s">
        <v>70</v>
      </c>
      <c r="C105" s="37"/>
      <c r="D105" s="58">
        <v>1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</row>
    <row r="106" spans="1:15" x14ac:dyDescent="0.25">
      <c r="A106" s="15"/>
      <c r="B106" s="16"/>
      <c r="C106" s="39"/>
      <c r="D106" s="5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24" x14ac:dyDescent="0.25">
      <c r="A107" s="52" t="s">
        <v>68</v>
      </c>
      <c r="B107" s="1" t="s">
        <v>69</v>
      </c>
      <c r="C107" s="38"/>
      <c r="D107" s="55">
        <v>1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15"/>
      <c r="B108" s="16"/>
      <c r="C108" s="39"/>
      <c r="D108" s="5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24" x14ac:dyDescent="0.25">
      <c r="A109" s="52" t="s">
        <v>72</v>
      </c>
      <c r="B109" s="1" t="s">
        <v>73</v>
      </c>
      <c r="C109" s="38"/>
      <c r="D109" s="55">
        <v>1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15"/>
      <c r="B110" s="16"/>
      <c r="C110" s="39"/>
      <c r="D110" s="5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24" x14ac:dyDescent="0.25">
      <c r="A111" s="53" t="s">
        <v>56</v>
      </c>
      <c r="B111" s="1" t="s">
        <v>76</v>
      </c>
      <c r="C111" s="38"/>
      <c r="D111" s="55">
        <v>1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22"/>
      <c r="B112" s="16"/>
      <c r="C112" s="39"/>
      <c r="D112" s="5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3" t="s">
        <v>25</v>
      </c>
      <c r="B113" s="2" t="s">
        <v>77</v>
      </c>
      <c r="C113" s="12"/>
      <c r="D113" s="55">
        <v>1</v>
      </c>
      <c r="E113" s="12"/>
      <c r="F113" s="12"/>
      <c r="G113" s="12"/>
      <c r="H113" s="14"/>
      <c r="I113" s="14"/>
      <c r="J113" s="7"/>
      <c r="K113" s="7"/>
      <c r="L113" s="7"/>
      <c r="M113" s="7"/>
      <c r="N113" s="7"/>
      <c r="O113" s="7"/>
    </row>
    <row r="114" spans="1:15" x14ac:dyDescent="0.25">
      <c r="A114" s="63"/>
      <c r="B114" s="2" t="s">
        <v>78</v>
      </c>
      <c r="C114" s="12"/>
      <c r="D114" s="55">
        <v>1</v>
      </c>
      <c r="E114" s="12"/>
      <c r="F114" s="12"/>
      <c r="G114" s="12"/>
      <c r="H114" s="14"/>
      <c r="I114" s="14"/>
      <c r="J114" s="7"/>
      <c r="K114" s="7"/>
      <c r="L114" s="7"/>
      <c r="M114" s="7"/>
      <c r="N114" s="7"/>
      <c r="O114" s="7"/>
    </row>
    <row r="115" spans="1:15" x14ac:dyDescent="0.25">
      <c r="A115" s="15"/>
      <c r="B115" s="16"/>
      <c r="C115" s="19"/>
      <c r="D115" s="56"/>
      <c r="E115" s="19"/>
      <c r="F115" s="19"/>
      <c r="G115" s="19"/>
      <c r="H115" s="20"/>
      <c r="I115" s="20"/>
      <c r="J115" s="21"/>
      <c r="K115" s="21"/>
      <c r="L115" s="21"/>
      <c r="M115" s="21"/>
      <c r="N115" s="21"/>
      <c r="O115" s="21"/>
    </row>
    <row r="116" spans="1:15" x14ac:dyDescent="0.25">
      <c r="A116" s="64" t="s">
        <v>79</v>
      </c>
      <c r="B116" s="1" t="s">
        <v>42</v>
      </c>
      <c r="C116" s="38"/>
      <c r="D116" s="55">
        <v>1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64"/>
      <c r="B117" s="1" t="s">
        <v>43</v>
      </c>
      <c r="C117" s="38"/>
      <c r="D117" s="55">
        <v>1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64"/>
      <c r="B118" s="1" t="s">
        <v>44</v>
      </c>
      <c r="C118" s="38"/>
      <c r="D118" s="55">
        <v>1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15"/>
      <c r="B119" s="16"/>
      <c r="C119" s="39"/>
      <c r="D119" s="5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5">
      <c r="A120" s="63" t="s">
        <v>45</v>
      </c>
      <c r="B120" s="1" t="s">
        <v>50</v>
      </c>
      <c r="C120" s="10"/>
      <c r="D120" s="58">
        <v>1</v>
      </c>
      <c r="E120" s="10"/>
      <c r="F120" s="10"/>
      <c r="G120" s="10"/>
      <c r="H120" s="35"/>
      <c r="I120" s="35"/>
      <c r="J120" s="36"/>
      <c r="K120" s="36"/>
      <c r="L120" s="36"/>
      <c r="M120" s="36"/>
      <c r="N120" s="36"/>
      <c r="O120" s="36"/>
    </row>
    <row r="121" spans="1:15" x14ac:dyDescent="0.25">
      <c r="A121" s="63"/>
      <c r="B121" s="1" t="s">
        <v>43</v>
      </c>
      <c r="C121" s="10"/>
      <c r="D121" s="58">
        <v>1</v>
      </c>
      <c r="E121" s="10"/>
      <c r="F121" s="10"/>
      <c r="G121" s="10"/>
      <c r="H121" s="35"/>
      <c r="I121" s="35"/>
      <c r="J121" s="36"/>
      <c r="K121" s="36"/>
      <c r="L121" s="36"/>
      <c r="M121" s="36"/>
      <c r="N121" s="36"/>
      <c r="O121" s="36"/>
    </row>
    <row r="122" spans="1:15" x14ac:dyDescent="0.25">
      <c r="A122" s="22"/>
      <c r="B122" s="16"/>
      <c r="C122" s="16"/>
      <c r="D122" s="56"/>
      <c r="E122" s="16"/>
      <c r="F122" s="16"/>
      <c r="G122" s="16"/>
      <c r="H122" s="17"/>
      <c r="I122" s="17"/>
      <c r="J122" s="21"/>
      <c r="K122" s="21"/>
      <c r="L122" s="21"/>
      <c r="M122" s="21"/>
      <c r="N122" s="21"/>
      <c r="O122" s="21"/>
    </row>
    <row r="123" spans="1:15" ht="24" x14ac:dyDescent="0.25">
      <c r="A123" s="63" t="s">
        <v>82</v>
      </c>
      <c r="B123" s="3" t="s">
        <v>128</v>
      </c>
      <c r="C123" s="12"/>
      <c r="D123" s="55">
        <v>1</v>
      </c>
      <c r="E123" s="12"/>
      <c r="F123" s="12"/>
      <c r="G123" s="12"/>
      <c r="H123" s="14"/>
      <c r="I123" s="14"/>
      <c r="J123" s="7"/>
      <c r="K123" s="7"/>
      <c r="L123" s="7"/>
      <c r="M123" s="7"/>
      <c r="N123" s="7"/>
      <c r="O123" s="7"/>
    </row>
    <row r="124" spans="1:15" ht="24" x14ac:dyDescent="0.25">
      <c r="A124" s="63"/>
      <c r="B124" s="3" t="s">
        <v>130</v>
      </c>
      <c r="C124" s="40" t="s">
        <v>118</v>
      </c>
      <c r="D124" s="55">
        <v>1</v>
      </c>
      <c r="E124" s="12"/>
      <c r="F124" s="12"/>
      <c r="G124" s="12"/>
      <c r="H124" s="14"/>
      <c r="I124" s="14"/>
      <c r="J124" s="7"/>
      <c r="K124" s="7"/>
      <c r="L124" s="7"/>
      <c r="M124" s="7"/>
      <c r="N124" s="7"/>
      <c r="O124" s="7"/>
    </row>
    <row r="125" spans="1:15" x14ac:dyDescent="0.25">
      <c r="A125" s="15"/>
      <c r="B125" s="16"/>
      <c r="C125" s="19"/>
      <c r="D125" s="56"/>
      <c r="E125" s="19"/>
      <c r="F125" s="19"/>
      <c r="G125" s="19"/>
      <c r="H125" s="20"/>
      <c r="I125" s="20"/>
      <c r="J125" s="21"/>
      <c r="K125" s="21"/>
      <c r="L125" s="21"/>
      <c r="M125" s="21"/>
      <c r="N125" s="21"/>
      <c r="O125" s="21"/>
    </row>
    <row r="126" spans="1:15" x14ac:dyDescent="0.25">
      <c r="A126" s="64" t="s">
        <v>26</v>
      </c>
      <c r="B126" s="1" t="s">
        <v>48</v>
      </c>
      <c r="C126" s="38"/>
      <c r="D126" s="55">
        <v>1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65"/>
      <c r="B127" s="1" t="s">
        <v>49</v>
      </c>
      <c r="C127" s="38"/>
      <c r="D127" s="55">
        <v>1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22"/>
      <c r="B128" s="16"/>
      <c r="C128" s="39"/>
      <c r="D128" s="5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 t="s">
        <v>150</v>
      </c>
      <c r="B129" s="1" t="s">
        <v>50</v>
      </c>
      <c r="C129" s="38"/>
      <c r="D129" s="55">
        <v>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64"/>
      <c r="B130" s="1" t="s">
        <v>43</v>
      </c>
      <c r="C130" s="38"/>
      <c r="D130" s="55">
        <v>1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15"/>
      <c r="B131" s="16"/>
      <c r="C131" s="39"/>
      <c r="D131" s="5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53" t="s">
        <v>27</v>
      </c>
      <c r="B132" s="1" t="s">
        <v>47</v>
      </c>
      <c r="C132" s="1"/>
      <c r="D132" s="55">
        <v>1</v>
      </c>
      <c r="E132" s="1"/>
      <c r="F132" s="1"/>
      <c r="G132" s="1"/>
      <c r="H132" s="8"/>
      <c r="I132" s="8"/>
      <c r="J132" s="7"/>
      <c r="K132" s="7"/>
      <c r="L132" s="7"/>
      <c r="M132" s="7"/>
      <c r="N132" s="7"/>
      <c r="O132" s="7"/>
    </row>
    <row r="133" spans="1:15" x14ac:dyDescent="0.25">
      <c r="A133" s="15"/>
      <c r="B133" s="16"/>
      <c r="C133" s="19"/>
      <c r="D133" s="56"/>
      <c r="E133" s="19"/>
      <c r="F133" s="19"/>
      <c r="G133" s="19"/>
      <c r="H133" s="20"/>
      <c r="I133" s="20"/>
      <c r="J133" s="21"/>
      <c r="K133" s="21"/>
      <c r="L133" s="21"/>
      <c r="M133" s="21"/>
      <c r="N133" s="21"/>
      <c r="O133" s="21"/>
    </row>
    <row r="135" spans="1:15" ht="15" x14ac:dyDescent="0.25">
      <c r="A135" s="70" t="s">
        <v>152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</row>
    <row r="136" spans="1:15" ht="15" x14ac:dyDescent="0.25">
      <c r="A136" s="70" t="s">
        <v>153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</row>
  </sheetData>
  <mergeCells count="24">
    <mergeCell ref="A136:O136"/>
    <mergeCell ref="A135:O135"/>
    <mergeCell ref="A66:A68"/>
    <mergeCell ref="A70:A71"/>
    <mergeCell ref="A73:A75"/>
    <mergeCell ref="A129:A130"/>
    <mergeCell ref="A120:A121"/>
    <mergeCell ref="A123:A124"/>
    <mergeCell ref="A116:A118"/>
    <mergeCell ref="A89:A91"/>
    <mergeCell ref="A79:A82"/>
    <mergeCell ref="A113:A114"/>
    <mergeCell ref="A126:A127"/>
    <mergeCell ref="A84:A85"/>
    <mergeCell ref="A49:A50"/>
    <mergeCell ref="A42:A44"/>
    <mergeCell ref="A46:A47"/>
    <mergeCell ref="A2:A4"/>
    <mergeCell ref="A6:A8"/>
    <mergeCell ref="A14:A19"/>
    <mergeCell ref="A23:A26"/>
    <mergeCell ref="A37:A38"/>
    <mergeCell ref="A10:A12"/>
    <mergeCell ref="A28:A29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94" workbookViewId="0">
      <selection activeCell="G13" sqref="G13"/>
    </sheetView>
  </sheetViews>
  <sheetFormatPr defaultColWidth="9.140625" defaultRowHeight="12" x14ac:dyDescent="0.25"/>
  <cols>
    <col min="1" max="1" width="51.5703125" style="4" customWidth="1"/>
    <col min="2" max="2" width="32.140625" style="5" customWidth="1"/>
    <col min="3" max="3" width="10.5703125" style="41" bestFit="1" customWidth="1"/>
    <col min="4" max="4" width="11.28515625" style="60" bestFit="1" customWidth="1"/>
    <col min="5" max="5" width="10.5703125" style="11" bestFit="1" customWidth="1"/>
    <col min="6" max="7" width="9.140625" style="6" customWidth="1"/>
    <col min="8" max="8" width="3.42578125" style="6" bestFit="1" customWidth="1"/>
    <col min="9" max="9" width="15" style="6" customWidth="1"/>
    <col min="10" max="16384" width="9.140625" style="6"/>
  </cols>
  <sheetData>
    <row r="1" spans="1:9" ht="36" x14ac:dyDescent="0.25">
      <c r="A1" s="23" t="s">
        <v>0</v>
      </c>
      <c r="B1" s="23" t="s">
        <v>1</v>
      </c>
      <c r="C1" s="25" t="s">
        <v>28</v>
      </c>
      <c r="D1" s="57" t="s">
        <v>63</v>
      </c>
      <c r="E1" s="25" t="s">
        <v>38</v>
      </c>
      <c r="F1" s="24" t="s">
        <v>2</v>
      </c>
      <c r="G1" s="24" t="s">
        <v>4</v>
      </c>
      <c r="H1" s="24" t="s">
        <v>5</v>
      </c>
      <c r="I1" s="24" t="s">
        <v>145</v>
      </c>
    </row>
    <row r="2" spans="1:9" x14ac:dyDescent="0.25">
      <c r="A2" s="64" t="s">
        <v>139</v>
      </c>
      <c r="B2" s="26" t="s">
        <v>9</v>
      </c>
      <c r="C2" s="31" t="s">
        <v>101</v>
      </c>
      <c r="D2" s="62">
        <v>4300</v>
      </c>
      <c r="E2" s="31" t="s">
        <v>149</v>
      </c>
      <c r="F2" s="33"/>
      <c r="G2" s="33"/>
      <c r="H2" s="33"/>
      <c r="I2" s="33">
        <f>D2*G2</f>
        <v>0</v>
      </c>
    </row>
    <row r="3" spans="1:9" x14ac:dyDescent="0.25">
      <c r="A3" s="64"/>
      <c r="B3" s="26" t="s">
        <v>14</v>
      </c>
      <c r="C3" s="31" t="s">
        <v>102</v>
      </c>
      <c r="D3" s="62">
        <v>30000</v>
      </c>
      <c r="E3" s="31" t="s">
        <v>149</v>
      </c>
      <c r="F3" s="33"/>
      <c r="G3" s="33"/>
      <c r="H3" s="33"/>
      <c r="I3" s="33">
        <f>D3*G3</f>
        <v>0</v>
      </c>
    </row>
    <row r="4" spans="1:9" x14ac:dyDescent="0.25">
      <c r="A4" s="64"/>
      <c r="B4" s="26" t="s">
        <v>34</v>
      </c>
      <c r="C4" s="31" t="s">
        <v>97</v>
      </c>
      <c r="D4" s="62">
        <v>70300</v>
      </c>
      <c r="E4" s="31" t="s">
        <v>149</v>
      </c>
      <c r="F4" s="33"/>
      <c r="G4" s="33"/>
      <c r="H4" s="33"/>
      <c r="I4" s="33">
        <f>D4*G4</f>
        <v>0</v>
      </c>
    </row>
    <row r="5" spans="1:9" x14ac:dyDescent="0.25">
      <c r="A5" s="15"/>
      <c r="B5" s="16"/>
      <c r="C5" s="16"/>
      <c r="D5" s="61"/>
      <c r="E5" s="16"/>
      <c r="F5" s="21"/>
      <c r="G5" s="21"/>
      <c r="H5" s="21"/>
      <c r="I5" s="21"/>
    </row>
    <row r="6" spans="1:9" x14ac:dyDescent="0.25">
      <c r="A6" s="64" t="s">
        <v>140</v>
      </c>
      <c r="B6" s="26" t="s">
        <v>52</v>
      </c>
      <c r="C6" s="31" t="s">
        <v>100</v>
      </c>
      <c r="D6" s="62">
        <v>25500</v>
      </c>
      <c r="E6" s="31" t="s">
        <v>149</v>
      </c>
      <c r="F6" s="33"/>
      <c r="G6" s="33"/>
      <c r="H6" s="33"/>
      <c r="I6" s="33">
        <f>D6*G6</f>
        <v>0</v>
      </c>
    </row>
    <row r="7" spans="1:9" x14ac:dyDescent="0.25">
      <c r="A7" s="64"/>
      <c r="B7" s="26" t="s">
        <v>32</v>
      </c>
      <c r="C7" s="31" t="s">
        <v>99</v>
      </c>
      <c r="D7" s="62">
        <v>181000</v>
      </c>
      <c r="E7" s="31" t="s">
        <v>149</v>
      </c>
      <c r="F7" s="33"/>
      <c r="G7" s="33"/>
      <c r="H7" s="33"/>
      <c r="I7" s="33">
        <f>D7*G7</f>
        <v>0</v>
      </c>
    </row>
    <row r="8" spans="1:9" x14ac:dyDescent="0.25">
      <c r="A8" s="64"/>
      <c r="B8" s="26" t="s">
        <v>33</v>
      </c>
      <c r="C8" s="31" t="s">
        <v>98</v>
      </c>
      <c r="D8" s="62">
        <v>161000</v>
      </c>
      <c r="E8" s="31" t="s">
        <v>149</v>
      </c>
      <c r="F8" s="33"/>
      <c r="G8" s="33"/>
      <c r="H8" s="33"/>
      <c r="I8" s="33">
        <f>D8*G8</f>
        <v>0</v>
      </c>
    </row>
    <row r="9" spans="1:9" x14ac:dyDescent="0.25">
      <c r="A9" s="15"/>
      <c r="B9" s="16"/>
      <c r="C9" s="16"/>
      <c r="D9" s="61"/>
      <c r="E9" s="16"/>
      <c r="F9" s="21"/>
      <c r="G9" s="21"/>
      <c r="H9" s="21"/>
      <c r="I9" s="21"/>
    </row>
    <row r="10" spans="1:9" x14ac:dyDescent="0.25">
      <c r="A10" s="64" t="s">
        <v>158</v>
      </c>
      <c r="B10" s="26" t="s">
        <v>51</v>
      </c>
      <c r="C10" s="31" t="s">
        <v>85</v>
      </c>
      <c r="D10" s="62">
        <v>29500</v>
      </c>
      <c r="E10" s="31" t="s">
        <v>149</v>
      </c>
      <c r="F10" s="33"/>
      <c r="G10" s="33"/>
      <c r="H10" s="33"/>
      <c r="I10" s="33">
        <f>D10*G10</f>
        <v>0</v>
      </c>
    </row>
    <row r="11" spans="1:9" x14ac:dyDescent="0.25">
      <c r="A11" s="64"/>
      <c r="B11" s="26" t="s">
        <v>64</v>
      </c>
      <c r="C11" s="31" t="s">
        <v>84</v>
      </c>
      <c r="D11" s="62">
        <v>144500</v>
      </c>
      <c r="E11" s="31" t="s">
        <v>149</v>
      </c>
      <c r="F11" s="33"/>
      <c r="G11" s="33"/>
      <c r="H11" s="33"/>
      <c r="I11" s="33">
        <f>D11*G11</f>
        <v>0</v>
      </c>
    </row>
    <row r="12" spans="1:9" x14ac:dyDescent="0.25">
      <c r="A12" s="64"/>
      <c r="B12" s="26" t="s">
        <v>10</v>
      </c>
      <c r="C12" s="31" t="s">
        <v>92</v>
      </c>
      <c r="D12" s="62">
        <v>200</v>
      </c>
      <c r="E12" s="31" t="s">
        <v>149</v>
      </c>
      <c r="F12" s="33"/>
      <c r="G12" s="33"/>
      <c r="H12" s="33"/>
      <c r="I12" s="33">
        <f>D12*G12</f>
        <v>0</v>
      </c>
    </row>
    <row r="13" spans="1:9" x14ac:dyDescent="0.25">
      <c r="A13" s="54"/>
      <c r="B13" s="16"/>
      <c r="C13" s="19"/>
      <c r="D13" s="61"/>
      <c r="E13" s="19"/>
      <c r="F13" s="21"/>
      <c r="G13" s="21"/>
      <c r="H13" s="21"/>
      <c r="I13" s="21"/>
    </row>
    <row r="14" spans="1:9" x14ac:dyDescent="0.25">
      <c r="A14" s="64" t="s">
        <v>57</v>
      </c>
      <c r="B14" s="26" t="s">
        <v>16</v>
      </c>
      <c r="C14" s="31" t="s">
        <v>86</v>
      </c>
      <c r="D14" s="62">
        <v>7300</v>
      </c>
      <c r="E14" s="31" t="s">
        <v>149</v>
      </c>
      <c r="F14" s="33"/>
      <c r="G14" s="33"/>
      <c r="H14" s="33"/>
      <c r="I14" s="33">
        <f t="shared" ref="I14:I19" si="0">D14*G14</f>
        <v>0</v>
      </c>
    </row>
    <row r="15" spans="1:9" x14ac:dyDescent="0.25">
      <c r="A15" s="64"/>
      <c r="B15" s="26" t="s">
        <v>9</v>
      </c>
      <c r="C15" s="31" t="s">
        <v>94</v>
      </c>
      <c r="D15" s="62">
        <v>26200</v>
      </c>
      <c r="E15" s="31" t="s">
        <v>149</v>
      </c>
      <c r="F15" s="33"/>
      <c r="G15" s="33"/>
      <c r="H15" s="33"/>
      <c r="I15" s="33">
        <f t="shared" si="0"/>
        <v>0</v>
      </c>
    </row>
    <row r="16" spans="1:9" x14ac:dyDescent="0.25">
      <c r="A16" s="64"/>
      <c r="B16" s="26" t="s">
        <v>12</v>
      </c>
      <c r="C16" s="31" t="s">
        <v>103</v>
      </c>
      <c r="D16" s="62">
        <v>288000</v>
      </c>
      <c r="E16" s="31" t="s">
        <v>149</v>
      </c>
      <c r="F16" s="33"/>
      <c r="G16" s="33"/>
      <c r="H16" s="33"/>
      <c r="I16" s="33">
        <f t="shared" si="0"/>
        <v>0</v>
      </c>
    </row>
    <row r="17" spans="1:9" x14ac:dyDescent="0.25">
      <c r="A17" s="64"/>
      <c r="B17" s="26" t="s">
        <v>13</v>
      </c>
      <c r="C17" s="31" t="s">
        <v>104</v>
      </c>
      <c r="D17" s="62">
        <v>11200</v>
      </c>
      <c r="E17" s="31" t="s">
        <v>149</v>
      </c>
      <c r="F17" s="33"/>
      <c r="G17" s="33"/>
      <c r="H17" s="33"/>
      <c r="I17" s="33">
        <f t="shared" si="0"/>
        <v>0</v>
      </c>
    </row>
    <row r="18" spans="1:9" x14ac:dyDescent="0.25">
      <c r="A18" s="64"/>
      <c r="B18" s="26" t="s">
        <v>14</v>
      </c>
      <c r="C18" s="31" t="s">
        <v>95</v>
      </c>
      <c r="D18" s="62">
        <v>24800</v>
      </c>
      <c r="E18" s="31" t="s">
        <v>149</v>
      </c>
      <c r="F18" s="33"/>
      <c r="G18" s="33"/>
      <c r="H18" s="33"/>
      <c r="I18" s="33">
        <f t="shared" si="0"/>
        <v>0</v>
      </c>
    </row>
    <row r="19" spans="1:9" x14ac:dyDescent="0.25">
      <c r="A19" s="64"/>
      <c r="B19" s="26" t="s">
        <v>34</v>
      </c>
      <c r="C19" s="31" t="s">
        <v>90</v>
      </c>
      <c r="D19" s="62">
        <v>3800</v>
      </c>
      <c r="E19" s="31" t="s">
        <v>149</v>
      </c>
      <c r="F19" s="33"/>
      <c r="G19" s="33"/>
      <c r="H19" s="33"/>
      <c r="I19" s="33">
        <f t="shared" si="0"/>
        <v>0</v>
      </c>
    </row>
    <row r="20" spans="1:9" x14ac:dyDescent="0.25">
      <c r="A20" s="15"/>
      <c r="B20" s="16"/>
      <c r="C20" s="19"/>
      <c r="D20" s="61"/>
      <c r="E20" s="19"/>
      <c r="F20" s="21"/>
      <c r="G20" s="21"/>
      <c r="H20" s="21"/>
      <c r="I20" s="21"/>
    </row>
    <row r="21" spans="1:9" ht="24" x14ac:dyDescent="0.25">
      <c r="A21" s="53" t="s">
        <v>141</v>
      </c>
      <c r="B21" s="26" t="s">
        <v>9</v>
      </c>
      <c r="C21" s="31" t="s">
        <v>109</v>
      </c>
      <c r="D21" s="62">
        <v>152000</v>
      </c>
      <c r="E21" s="31" t="s">
        <v>149</v>
      </c>
      <c r="F21" s="33"/>
      <c r="G21" s="33"/>
      <c r="H21" s="33"/>
      <c r="I21" s="33">
        <f>D21*G21</f>
        <v>0</v>
      </c>
    </row>
    <row r="22" spans="1:9" x14ac:dyDescent="0.25">
      <c r="A22" s="22"/>
      <c r="B22" s="16"/>
      <c r="C22" s="16"/>
      <c r="D22" s="61"/>
      <c r="E22" s="16"/>
      <c r="F22" s="21"/>
      <c r="G22" s="21"/>
      <c r="H22" s="21"/>
      <c r="I22" s="21"/>
    </row>
    <row r="23" spans="1:9" x14ac:dyDescent="0.25">
      <c r="A23" s="66" t="s">
        <v>142</v>
      </c>
      <c r="B23" s="26" t="s">
        <v>13</v>
      </c>
      <c r="C23" s="31" t="s">
        <v>105</v>
      </c>
      <c r="D23" s="62">
        <v>1700</v>
      </c>
      <c r="E23" s="31" t="s">
        <v>149</v>
      </c>
      <c r="F23" s="33"/>
      <c r="G23" s="33"/>
      <c r="H23" s="33"/>
      <c r="I23" s="33">
        <f>D23*G23</f>
        <v>0</v>
      </c>
    </row>
    <row r="24" spans="1:9" x14ac:dyDescent="0.25">
      <c r="A24" s="66"/>
      <c r="B24" s="26" t="s">
        <v>107</v>
      </c>
      <c r="C24" s="31" t="s">
        <v>106</v>
      </c>
      <c r="D24" s="62">
        <v>200</v>
      </c>
      <c r="E24" s="31" t="s">
        <v>149</v>
      </c>
      <c r="F24" s="33"/>
      <c r="G24" s="33"/>
      <c r="H24" s="33"/>
      <c r="I24" s="33">
        <f>D24*G24</f>
        <v>0</v>
      </c>
    </row>
    <row r="25" spans="1:9" x14ac:dyDescent="0.25">
      <c r="A25" s="66"/>
      <c r="B25" s="26" t="s">
        <v>108</v>
      </c>
      <c r="C25" s="31" t="s">
        <v>96</v>
      </c>
      <c r="D25" s="62">
        <v>100</v>
      </c>
      <c r="E25" s="31" t="s">
        <v>149</v>
      </c>
      <c r="F25" s="33"/>
      <c r="G25" s="33"/>
      <c r="H25" s="33"/>
      <c r="I25" s="33">
        <f>D25*G25</f>
        <v>0</v>
      </c>
    </row>
    <row r="26" spans="1:9" x14ac:dyDescent="0.25">
      <c r="A26" s="67"/>
      <c r="B26" s="26" t="s">
        <v>34</v>
      </c>
      <c r="C26" s="31" t="s">
        <v>91</v>
      </c>
      <c r="D26" s="62">
        <v>1300</v>
      </c>
      <c r="E26" s="31" t="s">
        <v>149</v>
      </c>
      <c r="F26" s="33"/>
      <c r="G26" s="33"/>
      <c r="H26" s="33"/>
      <c r="I26" s="33">
        <f>D26*G26</f>
        <v>0</v>
      </c>
    </row>
    <row r="27" spans="1:9" x14ac:dyDescent="0.25">
      <c r="A27" s="15"/>
      <c r="B27" s="16"/>
      <c r="C27" s="19"/>
      <c r="D27" s="61"/>
      <c r="E27" s="19"/>
      <c r="F27" s="21"/>
      <c r="G27" s="21"/>
      <c r="H27" s="21"/>
      <c r="I27" s="21"/>
    </row>
    <row r="28" spans="1:9" x14ac:dyDescent="0.25">
      <c r="A28" s="64" t="s">
        <v>143</v>
      </c>
      <c r="B28" s="26" t="s">
        <v>53</v>
      </c>
      <c r="C28" s="31" t="s">
        <v>89</v>
      </c>
      <c r="D28" s="62">
        <v>7300</v>
      </c>
      <c r="E28" s="31" t="s">
        <v>149</v>
      </c>
      <c r="F28" s="33"/>
      <c r="G28" s="33"/>
      <c r="H28" s="33"/>
      <c r="I28" s="33">
        <f>D28*G28</f>
        <v>0</v>
      </c>
    </row>
    <row r="29" spans="1:9" x14ac:dyDescent="0.25">
      <c r="A29" s="64"/>
      <c r="B29" s="26" t="s">
        <v>35</v>
      </c>
      <c r="C29" s="31" t="s">
        <v>110</v>
      </c>
      <c r="D29" s="62">
        <v>100</v>
      </c>
      <c r="E29" s="31" t="s">
        <v>149</v>
      </c>
      <c r="F29" s="33"/>
      <c r="G29" s="33"/>
      <c r="H29" s="33"/>
      <c r="I29" s="33">
        <f>D29*G29</f>
        <v>0</v>
      </c>
    </row>
    <row r="30" spans="1:9" x14ac:dyDescent="0.25">
      <c r="A30" s="15"/>
      <c r="B30" s="16"/>
      <c r="C30" s="19"/>
      <c r="D30" s="61"/>
      <c r="E30" s="19"/>
      <c r="F30" s="21"/>
      <c r="G30" s="21"/>
      <c r="H30" s="21"/>
      <c r="I30" s="21"/>
    </row>
    <row r="31" spans="1:9" x14ac:dyDescent="0.25">
      <c r="A31" s="52" t="s">
        <v>54</v>
      </c>
      <c r="B31" s="26" t="s">
        <v>20</v>
      </c>
      <c r="C31" s="31" t="s">
        <v>120</v>
      </c>
      <c r="D31" s="62">
        <v>6000</v>
      </c>
      <c r="E31" s="31" t="s">
        <v>149</v>
      </c>
      <c r="F31" s="33"/>
      <c r="G31" s="33"/>
      <c r="H31" s="33"/>
      <c r="I31" s="33">
        <f>D31*G31</f>
        <v>0</v>
      </c>
    </row>
    <row r="32" spans="1:9" x14ac:dyDescent="0.25">
      <c r="A32" s="15"/>
      <c r="B32" s="16"/>
      <c r="C32" s="19"/>
      <c r="D32" s="61"/>
      <c r="E32" s="19"/>
      <c r="F32" s="21"/>
      <c r="G32" s="21"/>
      <c r="H32" s="21"/>
      <c r="I32" s="21"/>
    </row>
    <row r="33" spans="1:9" x14ac:dyDescent="0.25">
      <c r="A33" s="52" t="s">
        <v>21</v>
      </c>
      <c r="B33" s="26" t="s">
        <v>40</v>
      </c>
      <c r="C33" s="31" t="s">
        <v>123</v>
      </c>
      <c r="D33" s="62">
        <v>17</v>
      </c>
      <c r="E33" s="31" t="s">
        <v>39</v>
      </c>
      <c r="F33" s="33"/>
      <c r="G33" s="33"/>
      <c r="H33" s="33"/>
      <c r="I33" s="33">
        <f>D33*G33</f>
        <v>0</v>
      </c>
    </row>
    <row r="34" spans="1:9" x14ac:dyDescent="0.25">
      <c r="A34" s="15"/>
      <c r="B34" s="16"/>
      <c r="C34" s="19"/>
      <c r="D34" s="61"/>
      <c r="E34" s="19"/>
      <c r="F34" s="21"/>
      <c r="G34" s="21"/>
      <c r="H34" s="21"/>
      <c r="I34" s="21"/>
    </row>
    <row r="35" spans="1:9" ht="36" x14ac:dyDescent="0.25">
      <c r="A35" s="53" t="s">
        <v>159</v>
      </c>
      <c r="B35" s="26" t="s">
        <v>55</v>
      </c>
      <c r="C35" s="31" t="s">
        <v>87</v>
      </c>
      <c r="D35" s="62">
        <v>61000</v>
      </c>
      <c r="E35" s="31" t="s">
        <v>149</v>
      </c>
      <c r="F35" s="33"/>
      <c r="G35" s="33"/>
      <c r="H35" s="33"/>
      <c r="I35" s="33">
        <f>D35*G35</f>
        <v>0</v>
      </c>
    </row>
    <row r="36" spans="1:9" x14ac:dyDescent="0.25">
      <c r="A36" s="15"/>
      <c r="B36" s="16"/>
      <c r="C36" s="19"/>
      <c r="D36" s="61"/>
      <c r="E36" s="19"/>
      <c r="F36" s="21"/>
      <c r="G36" s="21"/>
      <c r="H36" s="21"/>
      <c r="I36" s="21"/>
    </row>
    <row r="37" spans="1:9" x14ac:dyDescent="0.25">
      <c r="A37" s="63" t="s">
        <v>160</v>
      </c>
      <c r="B37" s="26" t="s">
        <v>147</v>
      </c>
      <c r="C37" s="31" t="s">
        <v>93</v>
      </c>
      <c r="D37" s="62">
        <v>6500</v>
      </c>
      <c r="E37" s="31" t="s">
        <v>149</v>
      </c>
      <c r="F37" s="33"/>
      <c r="G37" s="33"/>
      <c r="H37" s="33"/>
      <c r="I37" s="33">
        <f>D37*G37</f>
        <v>0</v>
      </c>
    </row>
    <row r="38" spans="1:9" x14ac:dyDescent="0.25">
      <c r="A38" s="63"/>
      <c r="B38" s="26" t="s">
        <v>148</v>
      </c>
      <c r="C38" s="31" t="s">
        <v>88</v>
      </c>
      <c r="D38" s="62">
        <v>23000</v>
      </c>
      <c r="E38" s="31" t="s">
        <v>149</v>
      </c>
      <c r="F38" s="33"/>
      <c r="G38" s="33"/>
      <c r="H38" s="33"/>
      <c r="I38" s="33">
        <f>D38*G38</f>
        <v>0</v>
      </c>
    </row>
    <row r="39" spans="1:9" x14ac:dyDescent="0.25">
      <c r="A39" s="15"/>
      <c r="B39" s="16"/>
      <c r="C39" s="19"/>
      <c r="D39" s="61"/>
      <c r="E39" s="19"/>
      <c r="F39" s="21"/>
      <c r="G39" s="21"/>
      <c r="H39" s="21"/>
      <c r="I39" s="21"/>
    </row>
    <row r="40" spans="1:9" x14ac:dyDescent="0.25">
      <c r="A40" s="53" t="s">
        <v>144</v>
      </c>
      <c r="B40" s="26" t="s">
        <v>53</v>
      </c>
      <c r="C40" s="31" t="s">
        <v>83</v>
      </c>
      <c r="D40" s="62">
        <v>4200</v>
      </c>
      <c r="E40" s="31" t="s">
        <v>149</v>
      </c>
      <c r="F40" s="33"/>
      <c r="G40" s="33"/>
      <c r="H40" s="33"/>
      <c r="I40" s="33">
        <f>D40*G40</f>
        <v>0</v>
      </c>
    </row>
    <row r="41" spans="1:9" x14ac:dyDescent="0.25">
      <c r="A41" s="22"/>
      <c r="B41" s="16"/>
      <c r="C41" s="39"/>
      <c r="D41" s="61"/>
      <c r="E41" s="21"/>
      <c r="F41" s="21"/>
      <c r="G41" s="21"/>
      <c r="H41" s="21"/>
      <c r="I41" s="21"/>
    </row>
    <row r="42" spans="1:9" x14ac:dyDescent="0.25">
      <c r="A42" s="64" t="s">
        <v>62</v>
      </c>
      <c r="B42" s="27" t="s">
        <v>135</v>
      </c>
      <c r="C42" s="31" t="s">
        <v>113</v>
      </c>
      <c r="D42" s="62">
        <v>57000</v>
      </c>
      <c r="E42" s="31" t="s">
        <v>149</v>
      </c>
      <c r="F42" s="33"/>
      <c r="G42" s="33"/>
      <c r="H42" s="33"/>
      <c r="I42" s="33">
        <f>D42*G42</f>
        <v>0</v>
      </c>
    </row>
    <row r="43" spans="1:9" x14ac:dyDescent="0.25">
      <c r="A43" s="64"/>
      <c r="B43" s="27" t="s">
        <v>136</v>
      </c>
      <c r="C43" s="31" t="s">
        <v>112</v>
      </c>
      <c r="D43" s="62">
        <v>185000</v>
      </c>
      <c r="E43" s="31" t="s">
        <v>149</v>
      </c>
      <c r="F43" s="33"/>
      <c r="G43" s="33"/>
      <c r="H43" s="33"/>
      <c r="I43" s="33">
        <f>D43*G43</f>
        <v>0</v>
      </c>
    </row>
    <row r="44" spans="1:9" x14ac:dyDescent="0.25">
      <c r="A44" s="64"/>
      <c r="B44" s="27" t="s">
        <v>137</v>
      </c>
      <c r="C44" s="31" t="s">
        <v>111</v>
      </c>
      <c r="D44" s="62">
        <v>11000</v>
      </c>
      <c r="E44" s="31" t="s">
        <v>149</v>
      </c>
      <c r="F44" s="33"/>
      <c r="G44" s="33"/>
      <c r="H44" s="33"/>
      <c r="I44" s="33">
        <f>D44*G44</f>
        <v>0</v>
      </c>
    </row>
    <row r="45" spans="1:9" x14ac:dyDescent="0.25">
      <c r="A45" s="15"/>
      <c r="B45" s="16"/>
      <c r="C45" s="16"/>
      <c r="D45" s="61"/>
      <c r="E45" s="16"/>
      <c r="F45" s="21"/>
      <c r="G45" s="21"/>
      <c r="H45" s="21"/>
      <c r="I45" s="21"/>
    </row>
    <row r="46" spans="1:9" x14ac:dyDescent="0.25">
      <c r="A46" s="68" t="s">
        <v>46</v>
      </c>
      <c r="B46" s="26" t="s">
        <v>50</v>
      </c>
      <c r="C46" s="31" t="s">
        <v>114</v>
      </c>
      <c r="D46" s="62">
        <v>149200</v>
      </c>
      <c r="E46" s="31" t="s">
        <v>149</v>
      </c>
      <c r="F46" s="33"/>
      <c r="G46" s="33"/>
      <c r="H46" s="33"/>
      <c r="I46" s="33">
        <f>D46*G46</f>
        <v>0</v>
      </c>
    </row>
    <row r="47" spans="1:9" x14ac:dyDescent="0.25">
      <c r="A47" s="68"/>
      <c r="B47" s="26" t="s">
        <v>43</v>
      </c>
      <c r="C47" s="31" t="s">
        <v>115</v>
      </c>
      <c r="D47" s="62">
        <v>40000</v>
      </c>
      <c r="E47" s="31" t="s">
        <v>149</v>
      </c>
      <c r="F47" s="33"/>
      <c r="G47" s="33"/>
      <c r="H47" s="33"/>
      <c r="I47" s="33">
        <f>D47*G47</f>
        <v>0</v>
      </c>
    </row>
    <row r="48" spans="1:9" x14ac:dyDescent="0.25">
      <c r="A48" s="22"/>
      <c r="B48" s="16"/>
      <c r="C48" s="16"/>
      <c r="D48" s="61"/>
      <c r="E48" s="16"/>
      <c r="F48" s="21"/>
      <c r="G48" s="21"/>
      <c r="H48" s="21"/>
      <c r="I48" s="21"/>
    </row>
    <row r="49" spans="1:9" x14ac:dyDescent="0.25">
      <c r="A49" s="63" t="s">
        <v>82</v>
      </c>
      <c r="B49" s="29" t="s">
        <v>127</v>
      </c>
      <c r="C49" s="31" t="s">
        <v>117</v>
      </c>
      <c r="D49" s="62">
        <v>350</v>
      </c>
      <c r="E49" s="31" t="s">
        <v>149</v>
      </c>
      <c r="F49" s="33"/>
      <c r="G49" s="33"/>
      <c r="H49" s="33"/>
      <c r="I49" s="33">
        <f>D49*G49</f>
        <v>0</v>
      </c>
    </row>
    <row r="50" spans="1:9" ht="96" x14ac:dyDescent="0.25">
      <c r="A50" s="63"/>
      <c r="B50" s="28" t="s">
        <v>157</v>
      </c>
      <c r="C50" s="31" t="s">
        <v>119</v>
      </c>
      <c r="D50" s="62">
        <v>5000</v>
      </c>
      <c r="E50" s="31" t="s">
        <v>149</v>
      </c>
      <c r="F50" s="33"/>
      <c r="G50" s="33"/>
      <c r="H50" s="33"/>
      <c r="I50" s="33">
        <f>D50*G50</f>
        <v>0</v>
      </c>
    </row>
    <row r="51" spans="1:9" x14ac:dyDescent="0.25">
      <c r="A51" s="15"/>
      <c r="B51" s="16"/>
      <c r="C51" s="39"/>
      <c r="D51" s="61"/>
      <c r="E51" s="21"/>
      <c r="F51" s="21"/>
      <c r="G51" s="21"/>
      <c r="H51" s="21"/>
      <c r="I51" s="21"/>
    </row>
    <row r="52" spans="1:9" x14ac:dyDescent="0.25">
      <c r="A52" s="53" t="s">
        <v>27</v>
      </c>
      <c r="B52" s="26" t="s">
        <v>36</v>
      </c>
      <c r="C52" s="31" t="s">
        <v>126</v>
      </c>
      <c r="D52" s="62">
        <v>35</v>
      </c>
      <c r="E52" s="31"/>
      <c r="F52" s="33"/>
      <c r="G52" s="33"/>
      <c r="H52" s="33"/>
      <c r="I52" s="33">
        <f>D52*G52</f>
        <v>0</v>
      </c>
    </row>
    <row r="53" spans="1:9" x14ac:dyDescent="0.25">
      <c r="A53" s="22"/>
      <c r="B53" s="16"/>
      <c r="C53" s="16"/>
      <c r="D53" s="61"/>
      <c r="E53" s="16"/>
      <c r="F53" s="21"/>
      <c r="G53" s="21"/>
      <c r="H53" s="21"/>
      <c r="I53" s="21"/>
    </row>
    <row r="54" spans="1:9" x14ac:dyDescent="0.25">
      <c r="A54" s="43" t="s">
        <v>81</v>
      </c>
      <c r="B54" s="28" t="s">
        <v>65</v>
      </c>
      <c r="C54" s="31" t="s">
        <v>125</v>
      </c>
      <c r="D54" s="62">
        <v>58500</v>
      </c>
      <c r="E54" s="31" t="s">
        <v>149</v>
      </c>
      <c r="F54" s="33"/>
      <c r="G54" s="33"/>
      <c r="H54" s="33"/>
      <c r="I54" s="33">
        <f>D54*G54</f>
        <v>0</v>
      </c>
    </row>
    <row r="55" spans="1:9" x14ac:dyDescent="0.25">
      <c r="A55" s="15"/>
      <c r="B55" s="16"/>
      <c r="C55" s="19"/>
      <c r="D55" s="61"/>
      <c r="E55" s="19"/>
      <c r="F55" s="21"/>
      <c r="G55" s="21"/>
      <c r="H55" s="21"/>
      <c r="I55" s="21"/>
    </row>
    <row r="56" spans="1:9" x14ac:dyDescent="0.25">
      <c r="A56" s="52" t="s">
        <v>22</v>
      </c>
      <c r="B56" s="26" t="s">
        <v>132</v>
      </c>
      <c r="C56" s="31" t="s">
        <v>124</v>
      </c>
      <c r="D56" s="62">
        <v>380</v>
      </c>
      <c r="E56" s="31" t="s">
        <v>39</v>
      </c>
      <c r="F56" s="33"/>
      <c r="G56" s="33"/>
      <c r="H56" s="33"/>
      <c r="I56" s="33">
        <f>D56*G56</f>
        <v>0</v>
      </c>
    </row>
    <row r="57" spans="1:9" x14ac:dyDescent="0.25">
      <c r="A57" s="15"/>
      <c r="B57" s="16"/>
      <c r="C57" s="19"/>
      <c r="D57" s="61"/>
      <c r="E57" s="19"/>
      <c r="F57" s="21"/>
      <c r="G57" s="21"/>
      <c r="H57" s="21"/>
      <c r="I57" s="21"/>
    </row>
    <row r="58" spans="1:9" x14ac:dyDescent="0.25">
      <c r="A58" s="52" t="s">
        <v>23</v>
      </c>
      <c r="B58" s="26" t="s">
        <v>41</v>
      </c>
      <c r="C58" s="31" t="s">
        <v>121</v>
      </c>
      <c r="D58" s="62">
        <v>2650</v>
      </c>
      <c r="E58" s="31" t="s">
        <v>149</v>
      </c>
      <c r="F58" s="33"/>
      <c r="G58" s="33"/>
      <c r="H58" s="33"/>
      <c r="I58" s="33">
        <f>D58*G58</f>
        <v>0</v>
      </c>
    </row>
    <row r="59" spans="1:9" x14ac:dyDescent="0.25">
      <c r="A59" s="15"/>
      <c r="B59" s="16"/>
      <c r="C59" s="19"/>
      <c r="D59" s="61"/>
      <c r="E59" s="19"/>
      <c r="F59" s="21"/>
      <c r="G59" s="21"/>
      <c r="H59" s="21"/>
      <c r="I59" s="21"/>
    </row>
    <row r="60" spans="1:9" x14ac:dyDescent="0.25">
      <c r="A60" s="52" t="s">
        <v>24</v>
      </c>
      <c r="B60" s="26"/>
      <c r="C60" s="31" t="s">
        <v>122</v>
      </c>
      <c r="D60" s="62">
        <v>300</v>
      </c>
      <c r="E60" s="31" t="s">
        <v>149</v>
      </c>
      <c r="F60" s="33"/>
      <c r="G60" s="33"/>
      <c r="H60" s="33"/>
      <c r="I60" s="33">
        <f>D60*G60</f>
        <v>0</v>
      </c>
    </row>
    <row r="61" spans="1:9" x14ac:dyDescent="0.25">
      <c r="A61" s="15"/>
      <c r="B61" s="16"/>
      <c r="C61" s="19"/>
      <c r="D61" s="56"/>
      <c r="E61" s="19"/>
      <c r="F61" s="21"/>
      <c r="G61" s="21"/>
      <c r="H61" s="21"/>
      <c r="I61" s="21"/>
    </row>
    <row r="62" spans="1:9" s="30" customFormat="1" x14ac:dyDescent="0.25">
      <c r="A62" s="52" t="s">
        <v>146</v>
      </c>
      <c r="B62" s="1"/>
      <c r="C62" s="10"/>
      <c r="D62" s="58"/>
      <c r="E62" s="10"/>
      <c r="F62" s="36"/>
      <c r="G62" s="36"/>
      <c r="H62" s="36"/>
      <c r="I62" s="51">
        <f>SUM(I2:I61)</f>
        <v>0</v>
      </c>
    </row>
    <row r="63" spans="1:9" s="30" customFormat="1" x14ac:dyDescent="0.25">
      <c r="A63" s="44"/>
      <c r="B63" s="45"/>
      <c r="C63" s="46"/>
      <c r="D63" s="59"/>
      <c r="E63" s="46"/>
      <c r="F63" s="48"/>
      <c r="G63" s="48"/>
      <c r="H63" s="48"/>
      <c r="I63" s="48"/>
    </row>
    <row r="64" spans="1:9" s="30" customFormat="1" ht="48" x14ac:dyDescent="0.25">
      <c r="A64" s="43" t="s">
        <v>80</v>
      </c>
      <c r="B64" s="3"/>
      <c r="C64" s="37"/>
      <c r="D64" s="58"/>
      <c r="E64" s="10"/>
      <c r="F64" s="36"/>
      <c r="G64" s="36"/>
      <c r="H64" s="36"/>
      <c r="I64" s="36"/>
    </row>
    <row r="65" spans="1:9" s="30" customFormat="1" x14ac:dyDescent="0.25">
      <c r="A65" s="49"/>
      <c r="B65" s="50"/>
      <c r="C65" s="39"/>
      <c r="D65" s="56"/>
      <c r="E65" s="19"/>
      <c r="F65" s="21"/>
      <c r="G65" s="21"/>
      <c r="H65" s="21"/>
      <c r="I65" s="21"/>
    </row>
    <row r="66" spans="1:9" s="30" customFormat="1" x14ac:dyDescent="0.25">
      <c r="A66" s="69" t="s">
        <v>58</v>
      </c>
      <c r="B66" s="1" t="s">
        <v>8</v>
      </c>
      <c r="C66" s="1"/>
      <c r="D66" s="55">
        <v>1</v>
      </c>
      <c r="E66" s="1"/>
      <c r="F66" s="7"/>
      <c r="G66" s="7"/>
      <c r="H66" s="7"/>
      <c r="I66" s="7"/>
    </row>
    <row r="67" spans="1:9" s="30" customFormat="1" x14ac:dyDescent="0.25">
      <c r="A67" s="66"/>
      <c r="B67" s="1" t="s">
        <v>12</v>
      </c>
      <c r="C67" s="1"/>
      <c r="D67" s="55">
        <v>1</v>
      </c>
      <c r="E67" s="1"/>
      <c r="F67" s="7"/>
      <c r="G67" s="7"/>
      <c r="H67" s="7"/>
      <c r="I67" s="7"/>
    </row>
    <row r="68" spans="1:9" s="30" customFormat="1" x14ac:dyDescent="0.25">
      <c r="A68" s="66"/>
      <c r="B68" s="1" t="s">
        <v>31</v>
      </c>
      <c r="C68" s="1"/>
      <c r="D68" s="55">
        <v>1</v>
      </c>
      <c r="E68" s="1"/>
      <c r="F68" s="7"/>
      <c r="G68" s="7"/>
      <c r="H68" s="7"/>
      <c r="I68" s="7"/>
    </row>
    <row r="69" spans="1:9" s="30" customFormat="1" x14ac:dyDescent="0.25">
      <c r="A69" s="15"/>
      <c r="B69" s="16"/>
      <c r="C69" s="16"/>
      <c r="D69" s="56"/>
      <c r="E69" s="16"/>
      <c r="F69" s="21"/>
      <c r="G69" s="21"/>
      <c r="H69" s="21"/>
      <c r="I69" s="21"/>
    </row>
    <row r="70" spans="1:9" x14ac:dyDescent="0.25">
      <c r="A70" s="64" t="s">
        <v>59</v>
      </c>
      <c r="B70" s="1" t="s">
        <v>131</v>
      </c>
      <c r="C70" s="12"/>
      <c r="D70" s="55">
        <v>1</v>
      </c>
      <c r="E70" s="12"/>
      <c r="F70" s="7"/>
      <c r="G70" s="7"/>
      <c r="H70" s="7"/>
      <c r="I70" s="7"/>
    </row>
    <row r="71" spans="1:9" x14ac:dyDescent="0.25">
      <c r="A71" s="64"/>
      <c r="B71" s="1" t="s">
        <v>15</v>
      </c>
      <c r="C71" s="10"/>
      <c r="D71" s="58">
        <v>1</v>
      </c>
      <c r="E71" s="10"/>
      <c r="F71" s="36"/>
      <c r="G71" s="36"/>
      <c r="H71" s="36"/>
      <c r="I71" s="36"/>
    </row>
    <row r="72" spans="1:9" x14ac:dyDescent="0.25">
      <c r="A72" s="15"/>
      <c r="B72" s="16"/>
      <c r="C72" s="16"/>
      <c r="D72" s="56"/>
      <c r="E72" s="16"/>
      <c r="F72" s="21"/>
      <c r="G72" s="21"/>
      <c r="H72" s="21"/>
      <c r="I72" s="21"/>
    </row>
    <row r="73" spans="1:9" x14ac:dyDescent="0.25">
      <c r="A73" s="64" t="s">
        <v>162</v>
      </c>
      <c r="B73" s="18" t="s">
        <v>17</v>
      </c>
      <c r="C73" s="10"/>
      <c r="D73" s="55">
        <v>1</v>
      </c>
      <c r="E73" s="10"/>
      <c r="F73" s="7"/>
      <c r="G73" s="7"/>
      <c r="H73" s="7"/>
      <c r="I73" s="7"/>
    </row>
    <row r="74" spans="1:9" x14ac:dyDescent="0.25">
      <c r="A74" s="64"/>
      <c r="B74" s="1" t="s">
        <v>32</v>
      </c>
      <c r="C74" s="10"/>
      <c r="D74" s="58">
        <v>1</v>
      </c>
      <c r="E74" s="10"/>
      <c r="F74" s="36"/>
      <c r="G74" s="36"/>
      <c r="H74" s="36"/>
      <c r="I74" s="36"/>
    </row>
    <row r="75" spans="1:9" x14ac:dyDescent="0.25">
      <c r="A75" s="64"/>
      <c r="B75" s="18" t="s">
        <v>11</v>
      </c>
      <c r="C75" s="10"/>
      <c r="D75" s="55">
        <v>1</v>
      </c>
      <c r="E75" s="10"/>
      <c r="F75" s="7"/>
      <c r="G75" s="7"/>
      <c r="H75" s="7"/>
      <c r="I75" s="7"/>
    </row>
    <row r="76" spans="1:9" x14ac:dyDescent="0.25">
      <c r="A76" s="54"/>
      <c r="B76" s="16"/>
      <c r="C76" s="19"/>
      <c r="D76" s="56"/>
      <c r="E76" s="19"/>
      <c r="F76" s="21"/>
      <c r="G76" s="21"/>
      <c r="H76" s="21"/>
      <c r="I76" s="21"/>
    </row>
    <row r="77" spans="1:9" ht="36" x14ac:dyDescent="0.25">
      <c r="A77" s="53" t="s">
        <v>57</v>
      </c>
      <c r="B77" s="1" t="s">
        <v>8</v>
      </c>
      <c r="C77" s="1"/>
      <c r="D77" s="55">
        <v>1</v>
      </c>
      <c r="E77" s="1"/>
      <c r="F77" s="7"/>
      <c r="G77" s="7"/>
      <c r="H77" s="7"/>
      <c r="I77" s="7"/>
    </row>
    <row r="78" spans="1:9" x14ac:dyDescent="0.25">
      <c r="A78" s="15"/>
      <c r="B78" s="16"/>
      <c r="C78" s="19"/>
      <c r="D78" s="56"/>
      <c r="E78" s="19"/>
      <c r="F78" s="21"/>
      <c r="G78" s="21"/>
      <c r="H78" s="21"/>
      <c r="I78" s="21"/>
    </row>
    <row r="79" spans="1:9" x14ac:dyDescent="0.25">
      <c r="A79" s="64" t="s">
        <v>18</v>
      </c>
      <c r="B79" s="1" t="s">
        <v>16</v>
      </c>
      <c r="C79" s="1"/>
      <c r="D79" s="55">
        <v>1</v>
      </c>
      <c r="E79" s="1"/>
      <c r="F79" s="7"/>
      <c r="G79" s="7"/>
      <c r="H79" s="7"/>
      <c r="I79" s="7"/>
    </row>
    <row r="80" spans="1:9" x14ac:dyDescent="0.25">
      <c r="A80" s="65"/>
      <c r="B80" s="1" t="s">
        <v>12</v>
      </c>
      <c r="C80" s="1"/>
      <c r="D80" s="55">
        <v>1</v>
      </c>
      <c r="E80" s="1"/>
      <c r="F80" s="7"/>
      <c r="G80" s="7"/>
      <c r="H80" s="7"/>
      <c r="I80" s="7"/>
    </row>
    <row r="81" spans="1:9" x14ac:dyDescent="0.25">
      <c r="A81" s="65"/>
      <c r="B81" s="1" t="s">
        <v>13</v>
      </c>
      <c r="C81" s="1"/>
      <c r="D81" s="55">
        <v>1</v>
      </c>
      <c r="E81" s="1"/>
      <c r="F81" s="7"/>
      <c r="G81" s="7"/>
      <c r="H81" s="7"/>
      <c r="I81" s="7"/>
    </row>
    <row r="82" spans="1:9" x14ac:dyDescent="0.25">
      <c r="A82" s="65"/>
      <c r="B82" s="1" t="s">
        <v>14</v>
      </c>
      <c r="C82" s="1"/>
      <c r="D82" s="55">
        <v>1</v>
      </c>
      <c r="E82" s="1"/>
      <c r="F82" s="7"/>
      <c r="G82" s="7"/>
      <c r="H82" s="7"/>
      <c r="I82" s="7"/>
    </row>
    <row r="83" spans="1:9" x14ac:dyDescent="0.25">
      <c r="A83" s="22"/>
      <c r="B83" s="16"/>
      <c r="C83" s="16"/>
      <c r="D83" s="56"/>
      <c r="E83" s="16"/>
      <c r="F83" s="21"/>
      <c r="G83" s="21"/>
      <c r="H83" s="21"/>
      <c r="I83" s="21"/>
    </row>
    <row r="84" spans="1:9" x14ac:dyDescent="0.25">
      <c r="A84" s="64" t="s">
        <v>19</v>
      </c>
      <c r="B84" s="1" t="s">
        <v>129</v>
      </c>
      <c r="C84" s="37"/>
      <c r="D84" s="58">
        <v>1</v>
      </c>
      <c r="E84" s="10"/>
      <c r="F84" s="36"/>
      <c r="G84" s="36"/>
      <c r="H84" s="36"/>
      <c r="I84" s="36"/>
    </row>
    <row r="85" spans="1:9" x14ac:dyDescent="0.25">
      <c r="A85" s="64"/>
      <c r="B85" s="1" t="s">
        <v>8</v>
      </c>
      <c r="C85" s="1"/>
      <c r="D85" s="55">
        <v>1</v>
      </c>
      <c r="E85" s="1"/>
      <c r="F85" s="7"/>
      <c r="G85" s="7"/>
      <c r="H85" s="7"/>
      <c r="I85" s="7"/>
    </row>
    <row r="86" spans="1:9" x14ac:dyDescent="0.25">
      <c r="A86" s="15"/>
      <c r="B86" s="16"/>
      <c r="C86" s="19"/>
      <c r="D86" s="56"/>
      <c r="E86" s="19"/>
      <c r="F86" s="21"/>
      <c r="G86" s="21"/>
      <c r="H86" s="21"/>
      <c r="I86" s="21"/>
    </row>
    <row r="87" spans="1:9" ht="24" x14ac:dyDescent="0.25">
      <c r="A87" s="53" t="s">
        <v>60</v>
      </c>
      <c r="B87" s="1" t="s">
        <v>138</v>
      </c>
      <c r="C87" s="37" t="s">
        <v>116</v>
      </c>
      <c r="D87" s="58">
        <v>1</v>
      </c>
      <c r="E87" s="36"/>
      <c r="F87" s="36"/>
      <c r="G87" s="36"/>
      <c r="H87" s="36"/>
      <c r="I87" s="36"/>
    </row>
    <row r="88" spans="1:9" x14ac:dyDescent="0.25">
      <c r="A88" s="15"/>
      <c r="B88" s="16"/>
      <c r="C88" s="19"/>
      <c r="D88" s="56"/>
      <c r="E88" s="19"/>
      <c r="F88" s="21"/>
      <c r="G88" s="21"/>
      <c r="H88" s="21"/>
      <c r="I88" s="21"/>
    </row>
    <row r="89" spans="1:9" x14ac:dyDescent="0.25">
      <c r="A89" s="64" t="s">
        <v>61</v>
      </c>
      <c r="B89" s="1" t="s">
        <v>9</v>
      </c>
      <c r="C89" s="1"/>
      <c r="D89" s="55">
        <v>1</v>
      </c>
      <c r="E89" s="1"/>
      <c r="F89" s="7"/>
      <c r="G89" s="7"/>
      <c r="H89" s="7"/>
      <c r="I89" s="7"/>
    </row>
    <row r="90" spans="1:9" x14ac:dyDescent="0.25">
      <c r="A90" s="64"/>
      <c r="B90" s="1" t="s">
        <v>14</v>
      </c>
      <c r="C90" s="1" t="s">
        <v>37</v>
      </c>
      <c r="D90" s="55">
        <v>1</v>
      </c>
      <c r="E90" s="1"/>
      <c r="F90" s="7"/>
      <c r="G90" s="7"/>
      <c r="H90" s="7"/>
      <c r="I90" s="7"/>
    </row>
    <row r="91" spans="1:9" x14ac:dyDescent="0.25">
      <c r="A91" s="64"/>
      <c r="B91" s="1" t="s">
        <v>11</v>
      </c>
      <c r="C91" s="1"/>
      <c r="D91" s="55">
        <v>1</v>
      </c>
      <c r="E91" s="1"/>
      <c r="F91" s="7"/>
      <c r="G91" s="7"/>
      <c r="H91" s="7"/>
      <c r="I91" s="7"/>
    </row>
    <row r="92" spans="1:9" x14ac:dyDescent="0.25">
      <c r="A92" s="15"/>
      <c r="B92" s="16"/>
      <c r="C92" s="19"/>
      <c r="D92" s="56"/>
      <c r="E92" s="19"/>
      <c r="F92" s="21"/>
      <c r="G92" s="21"/>
      <c r="H92" s="21"/>
      <c r="I92" s="21"/>
    </row>
    <row r="93" spans="1:9" ht="48" x14ac:dyDescent="0.25">
      <c r="A93" s="52" t="s">
        <v>66</v>
      </c>
      <c r="B93" s="1" t="s">
        <v>70</v>
      </c>
      <c r="C93" s="38"/>
      <c r="D93" s="55">
        <v>1</v>
      </c>
      <c r="E93" s="7"/>
      <c r="F93" s="7"/>
      <c r="G93" s="7"/>
      <c r="H93" s="7"/>
      <c r="I93" s="7"/>
    </row>
    <row r="94" spans="1:9" x14ac:dyDescent="0.25">
      <c r="A94" s="15"/>
      <c r="B94" s="16"/>
      <c r="C94" s="19"/>
      <c r="D94" s="56"/>
      <c r="E94" s="19"/>
      <c r="F94" s="21"/>
      <c r="G94" s="21"/>
      <c r="H94" s="21"/>
      <c r="I94" s="21"/>
    </row>
    <row r="95" spans="1:9" ht="48" x14ac:dyDescent="0.25">
      <c r="A95" s="52" t="s">
        <v>74</v>
      </c>
      <c r="B95" s="1" t="s">
        <v>70</v>
      </c>
      <c r="C95" s="38"/>
      <c r="D95" s="55">
        <v>1</v>
      </c>
      <c r="E95" s="7"/>
      <c r="F95" s="7"/>
      <c r="G95" s="7"/>
      <c r="H95" s="7"/>
      <c r="I95" s="7"/>
    </row>
    <row r="96" spans="1:9" x14ac:dyDescent="0.25">
      <c r="A96" s="15"/>
      <c r="B96" s="16"/>
      <c r="C96" s="19"/>
      <c r="D96" s="56"/>
      <c r="E96" s="19"/>
      <c r="F96" s="21"/>
      <c r="G96" s="21"/>
      <c r="H96" s="21"/>
      <c r="I96" s="21"/>
    </row>
    <row r="97" spans="1:9" ht="48" x14ac:dyDescent="0.25">
      <c r="A97" s="52" t="s">
        <v>133</v>
      </c>
      <c r="B97" s="1" t="s">
        <v>70</v>
      </c>
      <c r="C97" s="10"/>
      <c r="D97" s="58">
        <v>1</v>
      </c>
      <c r="E97" s="10"/>
      <c r="F97" s="36"/>
      <c r="G97" s="36"/>
      <c r="H97" s="36"/>
      <c r="I97" s="36"/>
    </row>
    <row r="98" spans="1:9" x14ac:dyDescent="0.25">
      <c r="A98" s="15"/>
      <c r="B98" s="16"/>
      <c r="C98" s="19"/>
      <c r="D98" s="56"/>
      <c r="E98" s="19"/>
      <c r="F98" s="21"/>
      <c r="G98" s="21"/>
      <c r="H98" s="21"/>
      <c r="I98" s="21"/>
    </row>
    <row r="99" spans="1:9" ht="60" x14ac:dyDescent="0.25">
      <c r="A99" s="52" t="s">
        <v>67</v>
      </c>
      <c r="B99" s="1" t="s">
        <v>70</v>
      </c>
      <c r="C99" s="38"/>
      <c r="D99" s="55">
        <v>1</v>
      </c>
      <c r="E99" s="7"/>
      <c r="F99" s="7"/>
      <c r="G99" s="7"/>
      <c r="H99" s="7"/>
      <c r="I99" s="7"/>
    </row>
    <row r="100" spans="1:9" x14ac:dyDescent="0.25">
      <c r="A100" s="15"/>
      <c r="B100" s="16"/>
      <c r="C100" s="19"/>
      <c r="D100" s="56"/>
      <c r="E100" s="19"/>
      <c r="F100" s="21"/>
      <c r="G100" s="21"/>
      <c r="H100" s="21"/>
      <c r="I100" s="21"/>
    </row>
    <row r="101" spans="1:9" ht="60" x14ac:dyDescent="0.25">
      <c r="A101" s="52" t="s">
        <v>71</v>
      </c>
      <c r="B101" s="1" t="s">
        <v>70</v>
      </c>
      <c r="C101" s="38"/>
      <c r="D101" s="55">
        <v>1</v>
      </c>
      <c r="E101" s="7"/>
      <c r="F101" s="7"/>
      <c r="G101" s="7"/>
      <c r="H101" s="7"/>
      <c r="I101" s="7"/>
    </row>
    <row r="102" spans="1:9" x14ac:dyDescent="0.25">
      <c r="A102" s="15"/>
      <c r="B102" s="16"/>
      <c r="C102" s="39"/>
      <c r="D102" s="56"/>
      <c r="E102" s="21"/>
      <c r="F102" s="21"/>
      <c r="G102" s="21"/>
      <c r="H102" s="21"/>
      <c r="I102" s="21"/>
    </row>
    <row r="103" spans="1:9" ht="60" x14ac:dyDescent="0.25">
      <c r="A103" s="52" t="s">
        <v>75</v>
      </c>
      <c r="B103" s="1" t="s">
        <v>70</v>
      </c>
      <c r="C103" s="37"/>
      <c r="D103" s="55">
        <v>1</v>
      </c>
      <c r="E103" s="36"/>
      <c r="F103" s="36"/>
      <c r="G103" s="36"/>
      <c r="H103" s="36"/>
      <c r="I103" s="36"/>
    </row>
    <row r="104" spans="1:9" x14ac:dyDescent="0.25">
      <c r="A104" s="15"/>
      <c r="B104" s="16"/>
      <c r="C104" s="39"/>
      <c r="D104" s="56"/>
      <c r="E104" s="21"/>
      <c r="F104" s="21"/>
      <c r="G104" s="21"/>
      <c r="H104" s="21"/>
      <c r="I104" s="21"/>
    </row>
    <row r="105" spans="1:9" ht="60" x14ac:dyDescent="0.25">
      <c r="A105" s="52" t="s">
        <v>134</v>
      </c>
      <c r="B105" s="1" t="s">
        <v>70</v>
      </c>
      <c r="C105" s="37"/>
      <c r="D105" s="58">
        <v>1</v>
      </c>
      <c r="E105" s="36"/>
      <c r="F105" s="36"/>
      <c r="G105" s="36"/>
      <c r="H105" s="36"/>
      <c r="I105" s="36"/>
    </row>
    <row r="106" spans="1:9" x14ac:dyDescent="0.25">
      <c r="A106" s="15"/>
      <c r="B106" s="16"/>
      <c r="C106" s="39"/>
      <c r="D106" s="56"/>
      <c r="E106" s="21"/>
      <c r="F106" s="21"/>
      <c r="G106" s="21"/>
      <c r="H106" s="21"/>
      <c r="I106" s="21"/>
    </row>
    <row r="107" spans="1:9" ht="24" x14ac:dyDescent="0.25">
      <c r="A107" s="52" t="s">
        <v>68</v>
      </c>
      <c r="B107" s="1" t="s">
        <v>69</v>
      </c>
      <c r="C107" s="38"/>
      <c r="D107" s="55">
        <v>1</v>
      </c>
      <c r="E107" s="7"/>
      <c r="F107" s="7"/>
      <c r="G107" s="7"/>
      <c r="H107" s="7"/>
      <c r="I107" s="7"/>
    </row>
    <row r="108" spans="1:9" x14ac:dyDescent="0.25">
      <c r="A108" s="15"/>
      <c r="B108" s="16"/>
      <c r="C108" s="39"/>
      <c r="D108" s="56"/>
      <c r="E108" s="21"/>
      <c r="F108" s="21"/>
      <c r="G108" s="21"/>
      <c r="H108" s="21"/>
      <c r="I108" s="21"/>
    </row>
    <row r="109" spans="1:9" ht="24" x14ac:dyDescent="0.25">
      <c r="A109" s="52" t="s">
        <v>72</v>
      </c>
      <c r="B109" s="1" t="s">
        <v>73</v>
      </c>
      <c r="C109" s="38"/>
      <c r="D109" s="55">
        <v>1</v>
      </c>
      <c r="E109" s="7"/>
      <c r="F109" s="7"/>
      <c r="G109" s="7"/>
      <c r="H109" s="7"/>
      <c r="I109" s="7"/>
    </row>
    <row r="110" spans="1:9" x14ac:dyDescent="0.25">
      <c r="A110" s="15"/>
      <c r="B110" s="16"/>
      <c r="C110" s="39"/>
      <c r="D110" s="56"/>
      <c r="E110" s="21"/>
      <c r="F110" s="21"/>
      <c r="G110" s="21"/>
      <c r="H110" s="21"/>
      <c r="I110" s="21"/>
    </row>
    <row r="111" spans="1:9" ht="24" x14ac:dyDescent="0.25">
      <c r="A111" s="53" t="s">
        <v>56</v>
      </c>
      <c r="B111" s="1" t="s">
        <v>76</v>
      </c>
      <c r="C111" s="38"/>
      <c r="D111" s="55">
        <v>1</v>
      </c>
      <c r="E111" s="7"/>
      <c r="F111" s="7"/>
      <c r="G111" s="7"/>
      <c r="H111" s="7"/>
      <c r="I111" s="7"/>
    </row>
    <row r="112" spans="1:9" x14ac:dyDescent="0.25">
      <c r="A112" s="22"/>
      <c r="B112" s="16"/>
      <c r="C112" s="39"/>
      <c r="D112" s="56"/>
      <c r="E112" s="21"/>
      <c r="F112" s="21"/>
      <c r="G112" s="21"/>
      <c r="H112" s="21"/>
      <c r="I112" s="21"/>
    </row>
    <row r="113" spans="1:9" x14ac:dyDescent="0.25">
      <c r="A113" s="63" t="s">
        <v>25</v>
      </c>
      <c r="B113" s="2" t="s">
        <v>77</v>
      </c>
      <c r="C113" s="12"/>
      <c r="D113" s="55">
        <v>1</v>
      </c>
      <c r="E113" s="12"/>
      <c r="F113" s="7"/>
      <c r="G113" s="7"/>
      <c r="H113" s="7"/>
      <c r="I113" s="7"/>
    </row>
    <row r="114" spans="1:9" x14ac:dyDescent="0.25">
      <c r="A114" s="63"/>
      <c r="B114" s="2" t="s">
        <v>78</v>
      </c>
      <c r="C114" s="12"/>
      <c r="D114" s="55">
        <v>1</v>
      </c>
      <c r="E114" s="12"/>
      <c r="F114" s="7"/>
      <c r="G114" s="7"/>
      <c r="H114" s="7"/>
      <c r="I114" s="7"/>
    </row>
    <row r="115" spans="1:9" x14ac:dyDescent="0.25">
      <c r="A115" s="15"/>
      <c r="B115" s="16"/>
      <c r="C115" s="19"/>
      <c r="D115" s="56"/>
      <c r="E115" s="19"/>
      <c r="F115" s="21"/>
      <c r="G115" s="21"/>
      <c r="H115" s="21"/>
      <c r="I115" s="21"/>
    </row>
    <row r="116" spans="1:9" x14ac:dyDescent="0.25">
      <c r="A116" s="64" t="s">
        <v>79</v>
      </c>
      <c r="B116" s="1" t="s">
        <v>42</v>
      </c>
      <c r="C116" s="38"/>
      <c r="D116" s="55">
        <v>1</v>
      </c>
      <c r="E116" s="7"/>
      <c r="F116" s="7"/>
      <c r="G116" s="7"/>
      <c r="H116" s="7"/>
      <c r="I116" s="7"/>
    </row>
    <row r="117" spans="1:9" x14ac:dyDescent="0.25">
      <c r="A117" s="64"/>
      <c r="B117" s="1" t="s">
        <v>43</v>
      </c>
      <c r="C117" s="38"/>
      <c r="D117" s="55">
        <v>1</v>
      </c>
      <c r="E117" s="7"/>
      <c r="F117" s="7"/>
      <c r="G117" s="7"/>
      <c r="H117" s="7"/>
      <c r="I117" s="7"/>
    </row>
    <row r="118" spans="1:9" x14ac:dyDescent="0.25">
      <c r="A118" s="64"/>
      <c r="B118" s="1" t="s">
        <v>44</v>
      </c>
      <c r="C118" s="38"/>
      <c r="D118" s="55">
        <v>1</v>
      </c>
      <c r="E118" s="7"/>
      <c r="F118" s="7"/>
      <c r="G118" s="7"/>
      <c r="H118" s="7"/>
      <c r="I118" s="7"/>
    </row>
    <row r="119" spans="1:9" x14ac:dyDescent="0.25">
      <c r="A119" s="15"/>
      <c r="B119" s="16"/>
      <c r="C119" s="39"/>
      <c r="D119" s="56"/>
      <c r="E119" s="21"/>
      <c r="F119" s="21"/>
      <c r="G119" s="21"/>
      <c r="H119" s="21"/>
      <c r="I119" s="21"/>
    </row>
    <row r="120" spans="1:9" x14ac:dyDescent="0.25">
      <c r="A120" s="63" t="s">
        <v>45</v>
      </c>
      <c r="B120" s="1" t="s">
        <v>50</v>
      </c>
      <c r="C120" s="10"/>
      <c r="D120" s="58">
        <v>1</v>
      </c>
      <c r="E120" s="10"/>
      <c r="F120" s="36"/>
      <c r="G120" s="36"/>
      <c r="H120" s="36"/>
      <c r="I120" s="36"/>
    </row>
    <row r="121" spans="1:9" x14ac:dyDescent="0.25">
      <c r="A121" s="63"/>
      <c r="B121" s="1" t="s">
        <v>43</v>
      </c>
      <c r="C121" s="10"/>
      <c r="D121" s="58">
        <v>1</v>
      </c>
      <c r="E121" s="10"/>
      <c r="F121" s="36"/>
      <c r="G121" s="36"/>
      <c r="H121" s="36"/>
      <c r="I121" s="36"/>
    </row>
    <row r="122" spans="1:9" x14ac:dyDescent="0.25">
      <c r="A122" s="22"/>
      <c r="B122" s="16"/>
      <c r="C122" s="16"/>
      <c r="D122" s="56"/>
      <c r="E122" s="16"/>
      <c r="F122" s="21"/>
      <c r="G122" s="21"/>
      <c r="H122" s="21"/>
      <c r="I122" s="21"/>
    </row>
    <row r="123" spans="1:9" x14ac:dyDescent="0.25">
      <c r="A123" s="63" t="s">
        <v>82</v>
      </c>
      <c r="B123" s="3" t="s">
        <v>128</v>
      </c>
      <c r="C123" s="12"/>
      <c r="D123" s="55">
        <v>1</v>
      </c>
      <c r="E123" s="12"/>
      <c r="F123" s="7"/>
      <c r="G123" s="7"/>
      <c r="H123" s="7"/>
      <c r="I123" s="7"/>
    </row>
    <row r="124" spans="1:9" x14ac:dyDescent="0.25">
      <c r="A124" s="63"/>
      <c r="B124" s="3" t="s">
        <v>130</v>
      </c>
      <c r="C124" s="40" t="s">
        <v>118</v>
      </c>
      <c r="D124" s="55">
        <v>1</v>
      </c>
      <c r="E124" s="12"/>
      <c r="F124" s="7"/>
      <c r="G124" s="7"/>
      <c r="H124" s="7"/>
      <c r="I124" s="7"/>
    </row>
    <row r="125" spans="1:9" x14ac:dyDescent="0.25">
      <c r="A125" s="15"/>
      <c r="B125" s="16"/>
      <c r="C125" s="19"/>
      <c r="D125" s="56"/>
      <c r="E125" s="19"/>
      <c r="F125" s="21"/>
      <c r="G125" s="21"/>
      <c r="H125" s="21"/>
      <c r="I125" s="21"/>
    </row>
    <row r="126" spans="1:9" x14ac:dyDescent="0.25">
      <c r="A126" s="64" t="s">
        <v>26</v>
      </c>
      <c r="B126" s="1" t="s">
        <v>48</v>
      </c>
      <c r="C126" s="38"/>
      <c r="D126" s="55">
        <v>1</v>
      </c>
      <c r="E126" s="7"/>
      <c r="F126" s="7"/>
      <c r="G126" s="7"/>
      <c r="H126" s="7"/>
      <c r="I126" s="7"/>
    </row>
    <row r="127" spans="1:9" x14ac:dyDescent="0.25">
      <c r="A127" s="65"/>
      <c r="B127" s="1" t="s">
        <v>49</v>
      </c>
      <c r="C127" s="38"/>
      <c r="D127" s="55">
        <v>1</v>
      </c>
      <c r="E127" s="7"/>
      <c r="F127" s="7"/>
      <c r="G127" s="7"/>
      <c r="H127" s="7"/>
      <c r="I127" s="7"/>
    </row>
    <row r="128" spans="1:9" x14ac:dyDescent="0.25">
      <c r="A128" s="22"/>
      <c r="B128" s="16"/>
      <c r="C128" s="39"/>
      <c r="D128" s="56"/>
      <c r="E128" s="21"/>
      <c r="F128" s="21"/>
      <c r="G128" s="21"/>
      <c r="H128" s="21"/>
      <c r="I128" s="21"/>
    </row>
    <row r="129" spans="1:9" x14ac:dyDescent="0.25">
      <c r="A129" s="64" t="s">
        <v>150</v>
      </c>
      <c r="B129" s="1" t="s">
        <v>50</v>
      </c>
      <c r="C129" s="38"/>
      <c r="D129" s="55">
        <v>1</v>
      </c>
      <c r="E129" s="7"/>
      <c r="F129" s="7"/>
      <c r="G129" s="7"/>
      <c r="H129" s="7"/>
      <c r="I129" s="7"/>
    </row>
    <row r="130" spans="1:9" x14ac:dyDescent="0.25">
      <c r="A130" s="64"/>
      <c r="B130" s="1" t="s">
        <v>43</v>
      </c>
      <c r="C130" s="38"/>
      <c r="D130" s="55">
        <v>1</v>
      </c>
      <c r="E130" s="7"/>
      <c r="F130" s="7"/>
      <c r="G130" s="7"/>
      <c r="H130" s="7"/>
      <c r="I130" s="7"/>
    </row>
    <row r="131" spans="1:9" x14ac:dyDescent="0.25">
      <c r="A131" s="15"/>
      <c r="B131" s="16"/>
      <c r="C131" s="39"/>
      <c r="D131" s="56"/>
      <c r="E131" s="21"/>
      <c r="F131" s="21"/>
      <c r="G131" s="21"/>
      <c r="H131" s="21"/>
      <c r="I131" s="21"/>
    </row>
    <row r="132" spans="1:9" x14ac:dyDescent="0.25">
      <c r="A132" s="53" t="s">
        <v>27</v>
      </c>
      <c r="B132" s="1" t="s">
        <v>47</v>
      </c>
      <c r="C132" s="1"/>
      <c r="D132" s="55">
        <v>1</v>
      </c>
      <c r="E132" s="1"/>
      <c r="F132" s="7"/>
      <c r="G132" s="7"/>
      <c r="H132" s="7"/>
      <c r="I132" s="7"/>
    </row>
    <row r="133" spans="1:9" x14ac:dyDescent="0.25">
      <c r="A133" s="15"/>
      <c r="B133" s="16"/>
      <c r="C133" s="19"/>
      <c r="D133" s="56"/>
      <c r="E133" s="19"/>
      <c r="F133" s="21"/>
      <c r="G133" s="21"/>
      <c r="H133" s="21"/>
      <c r="I133" s="21"/>
    </row>
    <row r="135" spans="1:9" ht="15" x14ac:dyDescent="0.25">
      <c r="A135" s="70" t="s">
        <v>152</v>
      </c>
      <c r="B135" s="70"/>
      <c r="C135" s="70"/>
      <c r="D135" s="70"/>
      <c r="E135" s="70"/>
      <c r="F135" s="70"/>
      <c r="G135" s="70"/>
      <c r="H135" s="70"/>
      <c r="I135" s="70"/>
    </row>
    <row r="136" spans="1:9" ht="15" x14ac:dyDescent="0.25">
      <c r="A136" s="70" t="s">
        <v>153</v>
      </c>
      <c r="B136" s="70"/>
      <c r="C136" s="70"/>
      <c r="D136" s="70"/>
      <c r="E136" s="70"/>
      <c r="F136" s="70"/>
      <c r="G136" s="70"/>
      <c r="H136" s="70"/>
      <c r="I136" s="70"/>
    </row>
  </sheetData>
  <mergeCells count="24">
    <mergeCell ref="A70:A71"/>
    <mergeCell ref="A2:A4"/>
    <mergeCell ref="A6:A8"/>
    <mergeCell ref="A10:A12"/>
    <mergeCell ref="A14:A19"/>
    <mergeCell ref="A23:A26"/>
    <mergeCell ref="A28:A29"/>
    <mergeCell ref="A37:A38"/>
    <mergeCell ref="A42:A44"/>
    <mergeCell ref="A46:A47"/>
    <mergeCell ref="A49:A50"/>
    <mergeCell ref="A66:A68"/>
    <mergeCell ref="A136:I136"/>
    <mergeCell ref="A73:A75"/>
    <mergeCell ref="A79:A82"/>
    <mergeCell ref="A84:A85"/>
    <mergeCell ref="A89:A91"/>
    <mergeCell ref="A113:A114"/>
    <mergeCell ref="A116:A118"/>
    <mergeCell ref="A120:A121"/>
    <mergeCell ref="A123:A124"/>
    <mergeCell ref="A126:A127"/>
    <mergeCell ref="A129:A130"/>
    <mergeCell ref="A135:I1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műszaki ajánlat</vt:lpstr>
      <vt:lpstr>kereskedelmi ajánlat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Keresztes Boglárka</cp:lastModifiedBy>
  <cp:lastPrinted>2016-02-11T10:10:22Z</cp:lastPrinted>
  <dcterms:created xsi:type="dcterms:W3CDTF">2014-05-08T08:35:41Z</dcterms:created>
  <dcterms:modified xsi:type="dcterms:W3CDTF">2016-04-14T08:03:08Z</dcterms:modified>
</cp:coreProperties>
</file>