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écs Gerinc implant\11.10. véglegesített anyagok\"/>
    </mc:Choice>
  </mc:AlternateContent>
  <bookViews>
    <workbookView xWindow="0" yWindow="0" windowWidth="15405" windowHeight="8145" activeTab="15"/>
  </bookViews>
  <sheets>
    <sheet name="1. rész" sheetId="1" r:id="rId1"/>
    <sheet name="2. rész" sheetId="2" r:id="rId2"/>
    <sheet name="3. rész" sheetId="22" r:id="rId3"/>
    <sheet name="4. rész" sheetId="5" r:id="rId4"/>
    <sheet name="5. rész" sheetId="6" r:id="rId5"/>
    <sheet name="6. rész" sheetId="7" r:id="rId6"/>
    <sheet name="7. rész" sheetId="8" r:id="rId7"/>
    <sheet name="8. rész" sheetId="9" r:id="rId8"/>
    <sheet name="9. rész" sheetId="10" r:id="rId9"/>
    <sheet name="10. rész" sheetId="11" r:id="rId10"/>
    <sheet name="11. rész" sheetId="12" r:id="rId11"/>
    <sheet name="12. rész" sheetId="13" r:id="rId12"/>
    <sheet name="13. rész" sheetId="14" r:id="rId13"/>
    <sheet name="14. rész" sheetId="15" r:id="rId14"/>
    <sheet name="15. rész" sheetId="16" r:id="rId15"/>
    <sheet name="16. rész" sheetId="17" r:id="rId16"/>
    <sheet name="17. rész" sheetId="18" r:id="rId17"/>
    <sheet name="18. rész" sheetId="19" r:id="rId18"/>
    <sheet name="19. rész" sheetId="20" r:id="rId19"/>
    <sheet name="20. rész" sheetId="21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15" i="2"/>
  <c r="F20" i="1"/>
  <c r="F19" i="1"/>
  <c r="F12" i="18"/>
  <c r="F13" i="18"/>
  <c r="F14" i="18"/>
  <c r="F11" i="18"/>
  <c r="F10" i="17"/>
  <c r="F11" i="17"/>
  <c r="F12" i="17"/>
  <c r="F9" i="17"/>
  <c r="F12" i="16"/>
  <c r="F13" i="16"/>
  <c r="F14" i="16"/>
  <c r="F15" i="16"/>
  <c r="F11" i="16"/>
  <c r="F13" i="15"/>
  <c r="F12" i="15"/>
  <c r="F15" i="14"/>
  <c r="F16" i="14"/>
  <c r="F17" i="14"/>
  <c r="F14" i="14"/>
  <c r="F14" i="13"/>
  <c r="F15" i="13"/>
  <c r="F16" i="13"/>
  <c r="F17" i="13"/>
  <c r="F18" i="13"/>
  <c r="F13" i="13"/>
  <c r="F12" i="12"/>
  <c r="F13" i="12"/>
  <c r="F14" i="12"/>
  <c r="F11" i="12"/>
  <c r="F15" i="11"/>
  <c r="F16" i="11"/>
  <c r="F17" i="11"/>
  <c r="F14" i="11"/>
  <c r="F9" i="10"/>
  <c r="F10" i="10"/>
  <c r="F11" i="10"/>
  <c r="F8" i="10"/>
  <c r="F22" i="9"/>
  <c r="F23" i="9"/>
  <c r="F24" i="9"/>
  <c r="F25" i="9"/>
  <c r="F26" i="9"/>
  <c r="F21" i="9"/>
  <c r="F16" i="22"/>
  <c r="F17" i="22"/>
  <c r="F15" i="22"/>
  <c r="F18" i="11" l="1"/>
  <c r="F16" i="16"/>
  <c r="F18" i="14"/>
  <c r="F27" i="9"/>
  <c r="F17" i="21"/>
  <c r="F18" i="21" s="1"/>
  <c r="F17" i="20"/>
  <c r="F18" i="19"/>
  <c r="F19" i="19" s="1"/>
  <c r="F13" i="17"/>
  <c r="F15" i="8"/>
  <c r="F16" i="8" s="1"/>
  <c r="F6" i="7"/>
  <c r="F7" i="7" s="1"/>
  <c r="F13" i="6"/>
  <c r="F14" i="6" s="1"/>
  <c r="F15" i="5"/>
  <c r="F16" i="5" s="1"/>
  <c r="F18" i="22"/>
  <c r="F18" i="20" l="1"/>
  <c r="F15" i="18"/>
  <c r="F14" i="15"/>
  <c r="F19" i="13"/>
  <c r="F15" i="12"/>
  <c r="F12" i="10"/>
  <c r="F17" i="2" l="1"/>
  <c r="F21" i="1"/>
</calcChain>
</file>

<file path=xl/comments1.xml><?xml version="1.0" encoding="utf-8"?>
<comments xmlns="http://schemas.openxmlformats.org/spreadsheetml/2006/main">
  <authors>
    <author>Horváth Zsuzsa</author>
  </authors>
  <commentList>
    <comment ref="B24" authorId="0" shapeId="0">
      <text>
        <r>
          <rPr>
            <b/>
            <sz val="9"/>
            <color indexed="81"/>
            <rFont val="Tahoma"/>
            <family val="2"/>
            <charset val="238"/>
          </rPr>
          <t>A táblázatban minden olyan terméket fel kell sorolni mely a beavatkozás során szükséges lehet, szerződéses időszakban nyeres Ajánlattevő nem számlázhat ki olyan terméket mely nem szerepel a táblázatban.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38"/>
          </rPr>
          <t>Azon termék esetében ahol különböző méret választékot kell biztosítania Ajánlattevőnek, az egységárnak azonosnak kell lennie.</t>
        </r>
      </text>
    </comment>
  </commentList>
</comments>
</file>

<file path=xl/comments10.xml><?xml version="1.0" encoding="utf-8"?>
<comments xmlns="http://schemas.openxmlformats.org/spreadsheetml/2006/main">
  <authors>
    <author>Horváth Zsuzsa</author>
  </authors>
  <commentList>
    <comment ref="B21" authorId="0" shapeId="0">
      <text>
        <r>
          <rPr>
            <b/>
            <sz val="9"/>
            <color indexed="81"/>
            <rFont val="Tahoma"/>
            <family val="2"/>
            <charset val="238"/>
          </rPr>
          <t>A táblázatban minden olyan terméket fel kell sorolni mely a beavatkozás során szükséges lehet, szerződéses időszakban nyeres Ajánlattevő nem számlázhat ki olyan terméket mely nem szerepel a táblázatban.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38"/>
          </rPr>
          <t>Azon termék esetében ahol különböző méret választékot kell biztosítania Ajánlattevőnek, az egységárnak azonosnak kell lennie.</t>
        </r>
      </text>
    </comment>
  </commentList>
</comments>
</file>

<file path=xl/comments11.xml><?xml version="1.0" encoding="utf-8"?>
<comments xmlns="http://schemas.openxmlformats.org/spreadsheetml/2006/main">
  <authors>
    <author>Horváth Zsuzsa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38"/>
          </rPr>
          <t>A táblázatban minden olyan terméket fel kell sorolni mely a beavatkozás során szükséges lehet, szerződéses időszakban nyeres Ajánlattevő nem számlázhat ki olyan terméket mely nem szerepel a táblázatban.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  <charset val="238"/>
          </rPr>
          <t>Azon termék esetében ahol különböző méret választékot kell biztosítania Ajánlattevőnek, az egységárnak azonosnak kell lennie.</t>
        </r>
      </text>
    </comment>
  </commentList>
</comments>
</file>

<file path=xl/comments12.xml><?xml version="1.0" encoding="utf-8"?>
<comments xmlns="http://schemas.openxmlformats.org/spreadsheetml/2006/main">
  <authors>
    <author>Horváth Zsuzsa</author>
  </authors>
  <commentList>
    <comment ref="B22" authorId="0" shapeId="0">
      <text>
        <r>
          <rPr>
            <b/>
            <sz val="9"/>
            <color indexed="81"/>
            <rFont val="Tahoma"/>
            <family val="2"/>
            <charset val="238"/>
          </rPr>
          <t>A táblázatban minden olyan terméket fel kell sorolni mely a beavatkozás során szükséges lehet, szerződéses időszakban nyeres Ajánlattevő nem számlázhat ki olyan terméket mely nem szerepel a táblázatban.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38"/>
          </rPr>
          <t>Azon termék esetében ahol különböző méret választékot kell biztosítania Ajánlattevőnek, az egységárnak azonosnak kell lennie.</t>
        </r>
      </text>
    </comment>
  </commentList>
</comments>
</file>

<file path=xl/comments13.xml><?xml version="1.0" encoding="utf-8"?>
<comments xmlns="http://schemas.openxmlformats.org/spreadsheetml/2006/main">
  <authors>
    <author>Horváth Zsuzsa</author>
  </authors>
  <commentList>
    <comment ref="B21" authorId="0" shapeId="0">
      <text>
        <r>
          <rPr>
            <b/>
            <sz val="9"/>
            <color indexed="81"/>
            <rFont val="Tahoma"/>
            <family val="2"/>
            <charset val="238"/>
          </rPr>
          <t>A táblázatban minden olyan terméket fel kell sorolni mely a beavatkozás során szükséges lehet, szerződéses időszakban nyeres Ajánlattevő nem számlázhat ki olyan terméket mely nem szerepel a táblázatban.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38"/>
          </rPr>
          <t>Azon termék esetében ahol különböző méret választékot kell biztosítania Ajánlattevőnek, az egységárnak azonosnak kell lennie.</t>
        </r>
      </text>
    </comment>
  </commentList>
</comments>
</file>

<file path=xl/comments14.xml><?xml version="1.0" encoding="utf-8"?>
<comments xmlns="http://schemas.openxmlformats.org/spreadsheetml/2006/main">
  <authors>
    <author>Horváth Zsuzsa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  <charset val="238"/>
          </rPr>
          <t>A táblázatban minden olyan terméket fel kell sorolni mely a beavatkozás során szükséges lehet, szerződéses időszakban nyeres Ajánlattevő nem számlázhat ki olyan terméket mely nem szerepel a táblázatban.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38"/>
          </rPr>
          <t>Azon termék esetében ahol különböző méret választékot kell biztosítania Ajánlattevőnek, az egységárnak azonosnak kell lennie.</t>
        </r>
      </text>
    </comment>
  </commentList>
</comments>
</file>

<file path=xl/comments15.xml><?xml version="1.0" encoding="utf-8"?>
<comments xmlns="http://schemas.openxmlformats.org/spreadsheetml/2006/main">
  <authors>
    <author>Horváth Zsuzsa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  <charset val="238"/>
          </rPr>
          <t>A táblázatban minden olyan terméket fel kell sorolni mely a beavatkozás során szükséges lehet, szerződéses időszakban nyeres Ajánlattevő nem számlázhat ki olyan terméket mely nem szerepel a táblázatban.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38"/>
          </rPr>
          <t>Azon termék esetében ahol különböző méret választékot kell biztosítania Ajánlattevőnek, az egységárnak azonosnak kell lennie.</t>
        </r>
      </text>
    </comment>
  </commentList>
</comments>
</file>

<file path=xl/comments16.xml><?xml version="1.0" encoding="utf-8"?>
<comments xmlns="http://schemas.openxmlformats.org/spreadsheetml/2006/main">
  <authors>
    <author>Horváth Zsuzsa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A táblázatban minden olyan terméket fel kell sorolni mely a beavatkozás során szükséges lehet, szerződéses időszakban nyeres Ajánlattevő nem számlázhat ki olyan terméket mely nem szerepel a táblázatban.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  <charset val="238"/>
          </rPr>
          <t>Azon termék esetében ahol különböző méret választékot kell biztosítania Ajánlattevőnek, az egységárnak azonosnak kell lennie.</t>
        </r>
      </text>
    </comment>
  </commentList>
</comments>
</file>

<file path=xl/comments17.xml><?xml version="1.0" encoding="utf-8"?>
<comments xmlns="http://schemas.openxmlformats.org/spreadsheetml/2006/main">
  <authors>
    <author>Horváth Zsuzsa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38"/>
          </rPr>
          <t>A táblázatban minden olyan terméket fel kell sorolni mely a beavatkozás során szükséges lehet, szerződéses időszakban nyeres Ajánlattevő nem számlázhat ki olyan terméket mely nem szerepel a táblázatban.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  <charset val="238"/>
          </rPr>
          <t>Azon termék esetében ahol különböző méret választékot kell biztosítania Ajánlattevőnek, az egységárnak azonosnak kell lennie.</t>
        </r>
      </text>
    </comment>
  </commentList>
</comments>
</file>

<file path=xl/comments18.xml><?xml version="1.0" encoding="utf-8"?>
<comments xmlns="http://schemas.openxmlformats.org/spreadsheetml/2006/main">
  <authors>
    <author>Horváth Zsuzsa</author>
  </authors>
  <commentList>
    <comment ref="B22" authorId="0" shapeId="0">
      <text>
        <r>
          <rPr>
            <b/>
            <sz val="9"/>
            <color indexed="81"/>
            <rFont val="Tahoma"/>
            <family val="2"/>
            <charset val="238"/>
          </rPr>
          <t>A táblázatban minden olyan terméket fel kell sorolni mely a beavatkozás során szükséges lehet, szerződéses időszakban nyeres Ajánlattevő nem számlázhat ki olyan terméket mely nem szerepel a táblázatban.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38"/>
          </rPr>
          <t>Azon termék esetében ahol különböző méret választékot kell biztosítania Ajánlattevőnek, az egységárnak azonosnak kell lennie.</t>
        </r>
      </text>
    </comment>
  </commentList>
</comments>
</file>

<file path=xl/comments19.xml><?xml version="1.0" encoding="utf-8"?>
<comments xmlns="http://schemas.openxmlformats.org/spreadsheetml/2006/main">
  <authors>
    <author>Horváth Zsuzsa</author>
  </authors>
  <commentList>
    <comment ref="B21" authorId="0" shapeId="0">
      <text>
        <r>
          <rPr>
            <b/>
            <sz val="9"/>
            <color indexed="81"/>
            <rFont val="Tahoma"/>
            <family val="2"/>
            <charset val="238"/>
          </rPr>
          <t>A táblázatban minden olyan terméket fel kell sorolni mely a beavatkozás során szükséges lehet, szerződéses időszakban nyeres Ajánlattevő nem számlázhat ki olyan terméket mely nem szerepel a táblázatban.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38"/>
          </rPr>
          <t>Azon termék esetében ahol különböző méret választékot kell biztosítania Ajánlattevőnek, az egységárnak azonosnak kell lennie.</t>
        </r>
      </text>
    </comment>
  </commentList>
</comments>
</file>

<file path=xl/comments2.xml><?xml version="1.0" encoding="utf-8"?>
<comments xmlns="http://schemas.openxmlformats.org/spreadsheetml/2006/main">
  <authors>
    <author>Horváth Zsuzsa</author>
  </authors>
  <commentList>
    <comment ref="B20" authorId="0" shapeId="0">
      <text>
        <r>
          <rPr>
            <b/>
            <sz val="9"/>
            <color indexed="81"/>
            <rFont val="Tahoma"/>
            <family val="2"/>
            <charset val="238"/>
          </rPr>
          <t>A táblázatban minden olyan terméket fel kell sorolni mely a beavatkozás során szükséges lehet, szerződéses időszakban nyeres Ajánlattevő nem számlázhat ki olyan terméket mely nem szerepel a táblázatban.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38"/>
          </rPr>
          <t>Azon termék esetében ahol különböző méret választékot kell biztosítania Ajánlattevőnek, az egységárnak azonosnak kell lennie.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Horváth Zsuzsa</author>
  </authors>
  <commentList>
    <comment ref="B21" authorId="0" shapeId="0">
      <text>
        <r>
          <rPr>
            <b/>
            <sz val="9"/>
            <color indexed="81"/>
            <rFont val="Tahoma"/>
            <family val="2"/>
            <charset val="238"/>
          </rPr>
          <t>A táblázatban minden olyan terméket fel kell sorolni mely a beavatkozás során szükséges lehet, szerződéses időszakban nyeres Ajánlattevő nem számlázhat ki olyan terméket mely nem szerepel a táblázatban.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38"/>
          </rPr>
          <t>Azon termék esetében ahol különböző méret választékot kell biztosítania Ajánlattevőnek, az egységárnak azonosnak kell lennie.</t>
        </r>
      </text>
    </comment>
  </commentList>
</comments>
</file>

<file path=xl/comments3.xml><?xml version="1.0" encoding="utf-8"?>
<comments xmlns="http://schemas.openxmlformats.org/spreadsheetml/2006/main">
  <authors>
    <author>Horváth Zsuzsa</author>
  </authors>
  <commentList>
    <comment ref="B21" authorId="0" shapeId="0">
      <text>
        <r>
          <rPr>
            <b/>
            <sz val="9"/>
            <color indexed="81"/>
            <rFont val="Tahoma"/>
            <family val="2"/>
            <charset val="238"/>
          </rPr>
          <t>A táblázatban minden olyan terméket fel kell sorolni mely a beavatkozás során szükséges lehet, szerződéses időszakban nyeres Ajánlattevő nem számlázhat ki olyan terméket mely nem szerepel a táblázatban.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38"/>
          </rPr>
          <t>Azon termék esetében ahol különböző méret választékot kell biztosítania Ajánlattevőnek, az egységárnak azonosnak kell lennie.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Horváth Zsuzsa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  <charset val="238"/>
          </rPr>
          <t>A táblázatban minden olyan terméket fel kell sorolni mely a beavatkozás során szükséges lehet, szerződéses időszakban nyeres Ajánlattevő nem számlázhat ki olyan terméket mely nem szerepel a táblázatban.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38"/>
          </rPr>
          <t>Azon termék esetében ahol különböző méret választékot kell biztosítania Ajánlattevőnek, az egységárnak azonosnak kell lennie.</t>
        </r>
      </text>
    </comment>
  </commentList>
</comments>
</file>

<file path=xl/comments5.xml><?xml version="1.0" encoding="utf-8"?>
<comments xmlns="http://schemas.openxmlformats.org/spreadsheetml/2006/main">
  <authors>
    <author>Horváth Zsuzsa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  <charset val="238"/>
          </rPr>
          <t>A táblázatban minden olyan terméket fel kell sorolni mely a beavatkozás során szükséges lehet, szerződéses időszakban nyeres Ajánlattevő nem számlázhat ki olyan terméket mely nem szerepel a táblázatban.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38"/>
          </rPr>
          <t>Azon termék esetében ahol különböző méret választékot kell biztosítania Ajánlattevőnek, az egységárnak azonosnak kell lennie.</t>
        </r>
      </text>
    </comment>
  </commentList>
</comments>
</file>

<file path=xl/comments6.xml><?xml version="1.0" encoding="utf-8"?>
<comments xmlns="http://schemas.openxmlformats.org/spreadsheetml/2006/main">
  <authors>
    <author>Horváth Zsuzsa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  <charset val="238"/>
          </rPr>
          <t>A táblázatban minden olyan terméket fel kell sorolni mely a beavatkozás során szükséges lehet, szerződéses időszakban nyeres Ajánlattevő nem számlázhat ki olyan terméket mely nem szerepel a táblázatban.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  <charset val="238"/>
          </rPr>
          <t>Azon termék esetében ahol különböző méret választékot kell biztosítania Ajánlattevőnek, az egységárnak azonosnak kell lennie.</t>
        </r>
      </text>
    </comment>
  </commentList>
</comments>
</file>

<file path=xl/comments7.xml><?xml version="1.0" encoding="utf-8"?>
<comments xmlns="http://schemas.openxmlformats.org/spreadsheetml/2006/main">
  <authors>
    <author>Horváth Zsuzsa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  <charset val="238"/>
          </rPr>
          <t>A táblázatban minden olyan terméket fel kell sorolni mely a beavatkozás során szükséges lehet, szerződéses időszakban nyeres Ajánlattevő nem számlázhat ki olyan terméket mely nem szerepel a táblázatban.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38"/>
          </rPr>
          <t>Azon termék esetében ahol különböző méret választékot kell biztosítania Ajánlattevőnek, az egységárnak azonosnak kell lennie.</t>
        </r>
      </text>
    </comment>
  </commentList>
</comments>
</file>

<file path=xl/comments8.xml><?xml version="1.0" encoding="utf-8"?>
<comments xmlns="http://schemas.openxmlformats.org/spreadsheetml/2006/main">
  <authors>
    <author>Horváth Zsuzsa</author>
  </authors>
  <commentList>
    <comment ref="B30" authorId="0" shapeId="0">
      <text>
        <r>
          <rPr>
            <b/>
            <sz val="9"/>
            <color indexed="81"/>
            <rFont val="Tahoma"/>
            <family val="2"/>
            <charset val="238"/>
          </rPr>
          <t>A táblázatban minden olyan terméket fel kell sorolni mely a beavatkozás során szükséges lehet, szerződéses időszakban nyeres Ajánlattevő nem számlázhat ki olyan terméket mely nem szerepel a táblázatban.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  <charset val="238"/>
          </rPr>
          <t>Azon termék esetében ahol különböző méret választékot kell biztosítania Ajánlattevőnek, az egységárnak azonosnak kell lennie.</t>
        </r>
      </text>
    </comment>
  </commentList>
</comments>
</file>

<file path=xl/comments9.xml><?xml version="1.0" encoding="utf-8"?>
<comments xmlns="http://schemas.openxmlformats.org/spreadsheetml/2006/main">
  <authors>
    <author>Horváth Zsuzsa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  <charset val="238"/>
          </rPr>
          <t>A táblázatban minden olyan terméket fel kell sorolni mely a beavatkozás során szükséges lehet, szerződéses időszakban nyeres Ajánlattevő nem számlázhat ki olyan terméket mely nem szerepel a táblázatban.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  <charset val="238"/>
          </rPr>
          <t>Azon termék esetében ahol különböző méret választékot kell biztosítania Ajánlattevőnek, az egységárnak azonosnak kell lennie.</t>
        </r>
      </text>
    </comment>
  </commentList>
</comments>
</file>

<file path=xl/sharedStrings.xml><?xml version="1.0" encoding="utf-8"?>
<sst xmlns="http://schemas.openxmlformats.org/spreadsheetml/2006/main" count="909" uniqueCount="305">
  <si>
    <t>Áfa (%)</t>
  </si>
  <si>
    <t>Nettó egységár (Ft/db)</t>
  </si>
  <si>
    <t>Kiszerelés</t>
  </si>
  <si>
    <t>Méret</t>
  </si>
  <si>
    <t>Gyártói cikkszám</t>
  </si>
  <si>
    <t>1. részhez tartozó termék gyártói megnevezése</t>
  </si>
  <si>
    <t>1 db 26 mm-es lemez</t>
  </si>
  <si>
    <t>Végösszesen ajánlati ár
(Ft)</t>
  </si>
  <si>
    <t>Eljárás becsült esetszáma</t>
  </si>
  <si>
    <t>Nettó össz. ár 
(Ft/eset)</t>
  </si>
  <si>
    <t>Nettó egységár 
(Ft/db)</t>
  </si>
  <si>
    <t>Termék megnevezése (Az adott ajánlati rész 1 db esethez szükséges mennyisége)</t>
  </si>
  <si>
    <t>igen</t>
  </si>
  <si>
    <r>
      <t xml:space="preserve">Ajánlatkérő tapasztalata alapján a leggyakrabban használt elemek:
</t>
    </r>
    <r>
      <rPr>
        <sz val="10"/>
        <rFont val="Calibri"/>
        <family val="2"/>
        <charset val="238"/>
        <scheme val="minor"/>
      </rPr>
      <t>1 db 26 mm-es lemez, 4 db 19 mm-es bicorticalis csavar</t>
    </r>
  </si>
  <si>
    <t>10 mm-től legalább 25 mm-ig, 1 mm-es emelkedéssel</t>
  </si>
  <si>
    <t xml:space="preserve">a bicorticalis csavarok </t>
  </si>
  <si>
    <t>14 mm-től legalább 19 mm-ig, 1 mm-es emelkedéssel</t>
  </si>
  <si>
    <t xml:space="preserve">a monocorticalis csavarok </t>
  </si>
  <si>
    <t>a bicorticalis csavarok tompa csavarcsúcsúak, „self-cutting” kiképzéssel</t>
  </si>
  <si>
    <t>a monocorticalis csavarok záró mechanizmus nélküliek</t>
  </si>
  <si>
    <t>a monocorticalis csavarok kilazulást gátló sima nyakúak</t>
  </si>
  <si>
    <t>a monocorticalis csavarok önmetszők</t>
  </si>
  <si>
    <t>rendelkezik „mentő” csavarokkal</t>
  </si>
  <si>
    <t>rendelkezik bicorticalis csavarokkal</t>
  </si>
  <si>
    <t>rendelkezik monocorticalis csavarokkal</t>
  </si>
  <si>
    <t>Csavar</t>
  </si>
  <si>
    <t xml:space="preserve"> 24-50 mm-ig 2 mm-es emelkedéssel, e felett 3 mm-es emelkedő méretezéssel</t>
  </si>
  <si>
    <t xml:space="preserve">az I-V. segmentum rögzítésére megfelelő méretezés </t>
  </si>
  <si>
    <t>trapéz alakú</t>
  </si>
  <si>
    <t>Lemez</t>
  </si>
  <si>
    <t>Idegsebészeti Klinika
7623 Pécs, Rét utca 2.</t>
  </si>
  <si>
    <t>nem feltétel</t>
  </si>
  <si>
    <t>A becsült éves beavatkozások elvégzéséhez szükséges anyagok 10%-a</t>
  </si>
  <si>
    <t>A nyaki gerinc daganatos, traumás regeneratív megbetegedéseinek sémiidig lemezes-csavaros rögzítését teszi lehetővé</t>
  </si>
  <si>
    <t>Elülső nyaki gerincrögzítő lemezes-csavaros rendszer - 1</t>
  </si>
  <si>
    <t>CE engedély érvényessége
(dátum)</t>
  </si>
  <si>
    <t>CE engedély szám</t>
  </si>
  <si>
    <t>Gyártó</t>
  </si>
  <si>
    <t>Konszignációs raktár helye</t>
  </si>
  <si>
    <t>Motor kihelyezése</t>
  </si>
  <si>
    <t>Konszignációs mennyiség</t>
  </si>
  <si>
    <t>Minimum követelmények</t>
  </si>
  <si>
    <t>Megnevezés</t>
  </si>
  <si>
    <t>Részajánlat</t>
  </si>
  <si>
    <t>Első nyaki gerincrögzítő lemezes-csavaros rendszer</t>
  </si>
  <si>
    <t>A nyaki gerinc daganatos, traumás, degeneratív elváltozásai okozta instabilitás megszűntetésére</t>
  </si>
  <si>
    <t>2-5 lyukpárral</t>
  </si>
  <si>
    <t>„elgilot clip” záró és blokkoló mechanizmussal</t>
  </si>
  <si>
    <t>Hossz</t>
  </si>
  <si>
    <t>23-100 mm, 23 mm-től 50 mm-ig 2 mm emelkedéssel, e felett 3 mm-es emelkedéssel</t>
  </si>
  <si>
    <t xml:space="preserve">variabilis és fix szögű önfúró és önmetsző spongiosa csavarok </t>
  </si>
  <si>
    <t>14 mm-től 18 mm-ig 2 mm emelkedéssel</t>
  </si>
  <si>
    <t>önmetsző bicorticalis</t>
  </si>
  <si>
    <t>variabilis szögű</t>
  </si>
  <si>
    <t>18 mm-től legalább 22 mm-ig terjedő, 2 mm-es emelkedéssel</t>
  </si>
  <si>
    <r>
      <rPr>
        <b/>
        <sz val="10"/>
        <rFont val="Calibri"/>
        <family val="2"/>
        <charset val="238"/>
        <scheme val="minor"/>
      </rPr>
      <t xml:space="preserve">Ajánlatkérő tapasztalata alapján a leggyakrabban használt elemek:
</t>
    </r>
    <r>
      <rPr>
        <sz val="10"/>
        <rFont val="Calibri"/>
        <family val="2"/>
        <charset val="238"/>
        <scheme val="minor"/>
      </rPr>
      <t>1 db 25 mm-es lemez, 4 db 16 mm-es variabilis önvágó csavar</t>
    </r>
  </si>
  <si>
    <t xml:space="preserve">Hátsó craniocervicalis és cervicalis gerincrögzítő </t>
  </si>
  <si>
    <t>csavaros-rudas rendszer</t>
  </si>
  <si>
    <t>A koponya-gerinc átmenet és a nyaki gerinc daganatos, traumás, gyulladásos, degeneratív elváltozások okozta instabilitásának kezelésére</t>
  </si>
  <si>
    <t>a rendszer a csavaros rögzítésen kívül rendelkezik horgas készlettel</t>
  </si>
  <si>
    <t>Legyen kibővíthető a cervicothoracalis átmenetre</t>
  </si>
  <si>
    <t>Lemezes rúd</t>
  </si>
  <si>
    <t>a lemez csavaros rögzítése az occiput középvonalához közel a vastagabb csontrészen történjék</t>
  </si>
  <si>
    <t xml:space="preserve">polyaxiális C1/C2 csavar </t>
  </si>
  <si>
    <t>32 mm-től legalább 42 mm-ig, 4 mm-es emelkedéssel</t>
  </si>
  <si>
    <t xml:space="preserve">Polyaxialis massa lateralis csavarok </t>
  </si>
  <si>
    <t>14 mm-től legalább 24 mm-ig 2 mm-es emelkedéssel</t>
  </si>
  <si>
    <t>Az occiput csavarok „self-retaining”</t>
  </si>
  <si>
    <t>8 mm-től 14 mm-ig, 2 mm-es emelkedéssel</t>
  </si>
  <si>
    <t>Nyaki porckorongpótlás (cage)</t>
  </si>
  <si>
    <t>A porckorong pótlására alkalmas implantátum, amely önállóan, vagy csavaros-lemezes rendszerrel kombinálva használható</t>
  </si>
  <si>
    <t>A cage-vel kapcsolatos elvárások</t>
  </si>
  <si>
    <t>sugáráteresztő</t>
  </si>
  <si>
    <t>azonosítást biztosító markerekkel</t>
  </si>
  <si>
    <t>5 fokos dőlésszög</t>
  </si>
  <si>
    <t xml:space="preserve">magasság </t>
  </si>
  <si>
    <t>dőlésszögük</t>
  </si>
  <si>
    <t>átmérő</t>
  </si>
  <si>
    <t>mélység</t>
  </si>
  <si>
    <t>cage anyaga biocompatibilis</t>
  </si>
  <si>
    <t>4-8 mm</t>
  </si>
  <si>
    <t>5 fokos</t>
  </si>
  <si>
    <t>8 mm magasságig 14 mm legyen</t>
  </si>
  <si>
    <t xml:space="preserve">8 mm magasságig 11,5 mm,                        e fölött 13,5 mm </t>
  </si>
  <si>
    <t xml:space="preserve">Ágyéki porckorongpótlás (PLIF cage) </t>
  </si>
  <si>
    <t>A porckorong pótlására alkalmas implantátum, amely önállóan és pedicularis-rudas rendszerrel kombinálva használható</t>
  </si>
  <si>
    <t>identificatiot biztosító markerekkel</t>
  </si>
  <si>
    <t>fogazott convex felső és alsó felszínekkel</t>
  </si>
  <si>
    <t>9 mm-től 13 mm-ig 1 mm-enként emelkedik</t>
  </si>
  <si>
    <t>4 fokos és 8 fokos változatban legyen</t>
  </si>
  <si>
    <r>
      <t xml:space="preserve">Ajánlatkérő tapasztalata alapján a leggyakrabban használt elemek:
</t>
    </r>
    <r>
      <rPr>
        <sz val="10"/>
        <rFont val="Calibri"/>
        <family val="2"/>
        <charset val="238"/>
        <scheme val="minor"/>
      </rPr>
      <t>1 db 9 mm-es, 8 fokos cage</t>
    </r>
  </si>
  <si>
    <t xml:space="preserve">Dens törés csavaros rögzítése </t>
  </si>
  <si>
    <t>rendelkezik fixálható, szövetvédő hüvelyen keresztül, Kirschner fúródrót vezetésével elvégezhető kanülált furat és menetvágó instrumentariummal, amivel kanülált 35 mmtől 50 mm-ig terjedő hosszúságú compressios csavarok behelyezése lehetséges</t>
  </si>
  <si>
    <r>
      <t xml:space="preserve">Ajánlatkérő tapasztalata alapján a leggyakrabban használt elemek:
</t>
    </r>
    <r>
      <rPr>
        <sz val="10"/>
        <rFont val="Calibri"/>
        <family val="2"/>
        <charset val="238"/>
        <scheme val="minor"/>
      </rPr>
      <t>1 db 40 mm-es kanülált compressios csavar</t>
    </r>
  </si>
  <si>
    <t>Elülső háti, ágyéki csigolyatest pótló implantátum</t>
  </si>
  <si>
    <t>A háti és ágyéki csigolyatest daganatos, traumás elváltozásainak kezelésére</t>
  </si>
  <si>
    <t>a cage magassága közvetlen terpesztéssel állítható</t>
  </si>
  <si>
    <t>nagy felület a csontpótló anyagoknak</t>
  </si>
  <si>
    <t>alsó és felső lemezei fogazottak és durva kiképzésűek</t>
  </si>
  <si>
    <t xml:space="preserve">thoracalis cage alapmagassága </t>
  </si>
  <si>
    <t>legalább 25 mm-től 30 mm-ig terjedjen</t>
  </si>
  <si>
    <t>talpak angulatioja</t>
  </si>
  <si>
    <t>-5 fok</t>
  </si>
  <si>
    <t>a talpak  mérete</t>
  </si>
  <si>
    <t>max. 22x22 mm</t>
  </si>
  <si>
    <t xml:space="preserve">a lumbalis cage alapmagassága </t>
  </si>
  <si>
    <t>23 mm-től legalább 40 mm-ig terjedjen</t>
  </si>
  <si>
    <t xml:space="preserve">talpak angulatioja </t>
  </si>
  <si>
    <t>0 foktól 20 fokig terjedjen</t>
  </si>
  <si>
    <t xml:space="preserve">a talpak mérete </t>
  </si>
  <si>
    <t>minimum  25x25 mm</t>
  </si>
  <si>
    <r>
      <t xml:space="preserve">Ajánlatkérő tapasztalata alapján a leggyakrabban használt elemek:
</t>
    </r>
    <r>
      <rPr>
        <sz val="10"/>
        <rFont val="Calibri"/>
        <family val="2"/>
        <charset val="238"/>
        <scheme val="minor"/>
      </rPr>
      <t>1 db alapmagasság 26-30 mm közötti, 0 (nulla) fokos csigolyatest</t>
    </r>
  </si>
  <si>
    <t>Első háti-ágyéki csigolyarögzítő rendszer</t>
  </si>
  <si>
    <t>A thoracalis és lumbalis gerincszakasz daganatos, traumás eredetű elülső oszlop instabilitását okozó elváltozások rögzítésére</t>
  </si>
  <si>
    <t>alkalmazható szokványos, minimál invasiv és endoszkópos feltárások alkalmazásánál</t>
  </si>
  <si>
    <t>Kirschner drót vezérlésű technológia</t>
  </si>
  <si>
    <t>Kanülált instrumentatio és kanülált implantatum</t>
  </si>
  <si>
    <t>A csavarok összekötéséhez álljon rendelkezésre lemez és rúd is</t>
  </si>
  <si>
    <t>Hosszúság</t>
  </si>
  <si>
    <t>Lemezes rendszer</t>
  </si>
  <si>
    <t>minimum 50 mm-től 100 mm-ig</t>
  </si>
  <si>
    <t>Rudas rendszer</t>
  </si>
  <si>
    <t>100 mm-től 200 mm-ig</t>
  </si>
  <si>
    <t>kanülált</t>
  </si>
  <si>
    <t>polyaxialis</t>
  </si>
  <si>
    <t>mozgás</t>
  </si>
  <si>
    <t>legalább 10 fok</t>
  </si>
  <si>
    <t>szögletstabil</t>
  </si>
  <si>
    <t>monocorticalis</t>
  </si>
  <si>
    <t>Poroticus esetekhez „mentőcsavar”</t>
  </si>
  <si>
    <t xml:space="preserve">Hosszúságuk </t>
  </si>
  <si>
    <t>30 mm-től 50 mm-ig, 5 mm-es emelkedéssel</t>
  </si>
  <si>
    <r>
      <t xml:space="preserve">Ajánlatkérő tapasztalata alapján a leggyakrabban használt elemek:
</t>
    </r>
    <r>
      <rPr>
        <sz val="10"/>
        <rFont val="Calibri"/>
        <family val="2"/>
        <charset val="238"/>
        <scheme val="minor"/>
      </rPr>
      <t>1 db 30 mm-es lemez, 2 db 45 mm-es polyaxialis csavar, 2 db 35 mm-es stabilisaló csavar, 2 db clamping elem, 2 db fixatios anya, 2 db zárócsavar</t>
    </r>
  </si>
  <si>
    <t xml:space="preserve">Thoracalis, lumbalis dorsalis repositios, stabilisatios rendszer  </t>
  </si>
  <si>
    <t>a rendszer alkalmas törések, csigolyatest elcsúszás repositiojára és rögzítésére</t>
  </si>
  <si>
    <t>a rendszer tartalmaz 5,5 és 7 mm-es átmérőjű Schanz csavarokat, duplamenetű Schanz csavart</t>
  </si>
  <si>
    <t>a csavar-rúd összekötést mobilis bilincsek biztosítják</t>
  </si>
  <si>
    <r>
      <t xml:space="preserve">Ajánlatkérő tapasztalata alapján a leggyakrabban használt elemek:
</t>
    </r>
    <r>
      <rPr>
        <sz val="10"/>
        <rFont val="Calibri"/>
        <family val="2"/>
        <charset val="238"/>
        <scheme val="minor"/>
      </rPr>
      <t>2 db 6 mm-es Schanz csavar, 2 db duplamenetű Schanz csavar, 4 db bilincs és 2 db 75 mm-es rúd</t>
    </r>
  </si>
  <si>
    <t xml:space="preserve">Hátsó thoracalis, lumbalis transpedicularis csavaros- rudas rendszer </t>
  </si>
  <si>
    <t>A rendszer legyen alkalmazható degenerativ, daganatos és gyulladásos esetekben</t>
  </si>
  <si>
    <t>tartalmaz mono- és polyaxialis csavarokat</t>
  </si>
  <si>
    <t xml:space="preserve">a csavarok átmérője </t>
  </si>
  <si>
    <t xml:space="preserve"> 4,5 mm-től legalább 8 mm-ig</t>
  </si>
  <si>
    <t xml:space="preserve">hosszúságuk </t>
  </si>
  <si>
    <t>30 mm-től legalább 50 mm-ig terjedjen</t>
  </si>
  <si>
    <t>a csavarok felül nyitottak legyenek és az összes csavar hosszabbított letörhető fejjel rendelkezzen.</t>
  </si>
  <si>
    <t>Rúd</t>
  </si>
  <si>
    <t>Tartalmazzon egyenes és előre hajlított rudat</t>
  </si>
  <si>
    <t>Az előre hajlított rúd</t>
  </si>
  <si>
    <t>35 mm-től 5 mm-ként 60 mm-ig legyen, 60 mm-től 10 mm-ként 100 mm-ig változzon a hossza.</t>
  </si>
  <si>
    <r>
      <t xml:space="preserve">Ajánlatkérő tapasztalata alapján a leggyakrabban használt elemek:
</t>
    </r>
    <r>
      <rPr>
        <sz val="10"/>
        <rFont val="Calibri"/>
        <family val="2"/>
        <charset val="238"/>
        <scheme val="minor"/>
      </rPr>
      <t>2 db 6/45 mm-es monoaxialis csavar, 2 db 6/45 mm-es polyaxiális csavar, 2 db 150 mm-es rúd, 4 db zárócsavar</t>
    </r>
  </si>
  <si>
    <t>Mono- és poliszegmentális hátsó háti-ágyéki gerincrögzítő rudas-csavaros rendszer minimal invaziv műtéti technikával való beültetésre</t>
  </si>
  <si>
    <t xml:space="preserve">Titánium ötvözet alapanyagból készült, a gerincoszlopot hátulról rögzítő csavaros-rudas rendszer.  </t>
  </si>
  <si>
    <t>A pedikularis csavarokba a rudat felülről és vagy oldalról lehessen behelyezni, a rúd rögzítése is felülről és vagy oldalról történjen.</t>
  </si>
  <si>
    <t>Rendelkezzen polyaxiális és redukciós csavarokkal, a csavarok percutan illetve minimal invazív behelyezéséhez különböző zárt (egy szegmentum műtétjéhez) és nyílt (több szegmentum műtétjéhez) hüvelyek álljanak rendelkezésre</t>
  </si>
  <si>
    <t>Lehetőség legyen a hüvelyekre applikált rendszerekkel a spondilolisztézis redukcióra és a kompresszióra valamint disztrakcióra.</t>
  </si>
  <si>
    <t>Többféle pedikularis csavarhossz és csavarátmérő álljon rendelkezésre ,az instrumentumok tegyék lehetővé a rúd behelyezését anélkül, hogy egy külön metszést kelljen ejteni ehhez. A csavar és rúd behelyezése során minél kisebb szöveti trauma lépjen fel</t>
  </si>
  <si>
    <t xml:space="preserve">A zárási mechanizmus során a zárócsavar letörhető legyen, így biztosítva az uniform meghúzási erőt </t>
  </si>
  <si>
    <r>
      <t xml:space="preserve">Ajánlatkérő tapasztalata alapján a leggyakrabban használt elemek:
</t>
    </r>
    <r>
      <rPr>
        <sz val="10"/>
        <rFont val="Calibri"/>
        <family val="2"/>
        <charset val="238"/>
        <scheme val="minor"/>
      </rPr>
      <t>2 db 6/40 mm és 2 db 6/45 mm-es poliaxialis csavar, 4 db zárócsavar, 2 db rúd (40 mm-es)</t>
    </r>
  </si>
  <si>
    <t>Degeneratív scoliosis korrekciójára alkalmas poliszegmentális hátsó háti-ágyéki gerincrögzítő rudas-csavaros rendszer minimal invaziv műtéti technikával való beültetésre</t>
  </si>
  <si>
    <t>A pedikularis csavarokba a rudat felülről és vagy oldalról lehessen behelyezni, a rúd rögzítése  is felülről és vagy oldalról történjen.</t>
  </si>
  <si>
    <t>Rendelkezzen polyaxiális és monoaxialis csavarokkal, a csavarok percutan illetve minimal invazív behelyezéséhez hüvelyek álljanak rendelkezésre</t>
  </si>
  <si>
    <t>Többféle pedikularis csavarhossz és csavarátmérő álljon rendelkezésre, az instrumentumok tegyék lehetővé a rúd behelyezését anélkül, hogy egy külön metszést kelljen ejteni ehhez. A csavar és rúd behelyezése során minél kisebb szöveti trauma lépjen fel</t>
  </si>
  <si>
    <t xml:space="preserve">A zárási mechanizmus során a záró csavar letörhető legyen, így biztosítva az uniform meghúzási erőt </t>
  </si>
  <si>
    <t>Iliaca csavarral kombinálható legyen a rendszer</t>
  </si>
  <si>
    <t>A nem rugós alapú csavar-csavarmeghosszabító torony előnyt élvez</t>
  </si>
  <si>
    <r>
      <t xml:space="preserve">Ajánlatkérő tapasztalata alapján a leggyakrabban használt elemek:
</t>
    </r>
    <r>
      <rPr>
        <sz val="10"/>
        <rFont val="Calibri"/>
        <family val="2"/>
        <charset val="238"/>
        <scheme val="minor"/>
      </rPr>
      <t>6 db 6/45 mm és 4 db 6/50 mm-es poliaxialis csavar, 14 db zárócsavar, 2 db rúd (400 mm-es), 2 db iliaca csavar, 2 db oldalsó konnektor</t>
    </r>
  </si>
  <si>
    <t>1-2 szegmentum gerinc rögzítésére szolgáló alacsony csavarfej profilú háti-ágyékirudas-csavaros rendszer minimal invaziv műtéti technikával való beültetésre</t>
  </si>
  <si>
    <t>Rendelkezzen polyaxiális csavarokkal</t>
  </si>
  <si>
    <t>A csavar kiképzése kúpos legyen</t>
  </si>
  <si>
    <t>Változó menetemelkedésű csavar (tulipán felé )</t>
  </si>
  <si>
    <t>Előny a minél alacsonyabb csavartulipán profil</t>
  </si>
  <si>
    <t xml:space="preserve">A zárócsavar illetve tulipán között speciális menetkialakítás, mely meghúzáskor a csavar tulipánt a rúdra szorítja </t>
  </si>
  <si>
    <r>
      <t xml:space="preserve">Ajánlatkérő tapasztalata alapján a leggyakrabban használt elemek:
</t>
    </r>
    <r>
      <rPr>
        <sz val="10"/>
        <rFont val="Calibri"/>
        <family val="2"/>
        <charset val="238"/>
        <scheme val="minor"/>
      </rPr>
      <t>2 db 6/45 mm és 2 db 6/50 mm-es poliaxialis csavar, 4 db zárócsavar, 2 db rúd (40 mm-es)</t>
    </r>
  </si>
  <si>
    <t>Nyaki corpectomiát pótló expandabilis készülék</t>
  </si>
  <si>
    <t xml:space="preserve">Változó végtalpú, szögű és magasságú eszközök legyenek azonosítást biztosító markerekkel sugáráteresztő anyagból. </t>
  </si>
  <si>
    <t>A készülékkel kapcsolatos elvárások</t>
  </si>
  <si>
    <t>17-70 mm</t>
  </si>
  <si>
    <t>27 mm magasságig 4,5 fok, 24-39 mm magasságig 6 fok, 36-70 mm magasságig 7 fok</t>
  </si>
  <si>
    <r>
      <t xml:space="preserve">Ajánlatkérő tapasztalata alapján a leggyakrabban használt elemek:
</t>
    </r>
    <r>
      <rPr>
        <sz val="10"/>
        <rFont val="Calibri"/>
        <family val="2"/>
        <charset val="238"/>
        <scheme val="minor"/>
      </rPr>
      <t>24x39 mm-es, 6 fokos cage</t>
    </r>
  </si>
  <si>
    <t>Early onset scoliosisok gyermekkori műtéti megoldására alkalmas fúzió nélküli "növekedő" implantátumrendszer</t>
  </si>
  <si>
    <t>Implantátum MR kompatibilis titán alapanyagú</t>
  </si>
  <si>
    <t>rudazat átmérője 3,5 illetve 4,5 mm átmérőjű legyen</t>
  </si>
  <si>
    <t>a horgok mérete alkalmazkodjon a kisebb méretekhez</t>
  </si>
  <si>
    <t>kisebb átmérőjű mono és poliaxiális transpediculáris csavarok (3-4-5 mm) legyenek elérhetőek</t>
  </si>
  <si>
    <t>A rendszerhez alkalmas a rudazatot magába foglaló különböző méretű (3,5 mm illetve 4,5 mm) konnektor álljon rendelkezésre</t>
  </si>
  <si>
    <t>A csavar-horog, rúd-horog kapcsolat hátulról záródó, záródáskor letörhető csavarral történjen</t>
  </si>
  <si>
    <r>
      <rPr>
        <b/>
        <sz val="10"/>
        <color indexed="8"/>
        <rFont val="Calibri"/>
        <family val="2"/>
        <charset val="238"/>
        <scheme val="minor"/>
      </rPr>
      <t xml:space="preserve">Ajánlatkérő tapasztalata alapján a leggyakrabban használt elemek:
</t>
    </r>
    <r>
      <rPr>
        <sz val="10"/>
        <color indexed="8"/>
        <rFont val="Calibri"/>
        <family val="2"/>
        <charset val="238"/>
        <scheme val="minor"/>
      </rPr>
      <t>8 db pedicularis csavar, 2 db 200 mm-es rúd (3,5 vagy 4,5 mm átmérővel), 2 db rúdösszekötő, 2 pár haránt összekötő, 16 db záróanya</t>
    </r>
  </si>
  <si>
    <t>csavarok: 3,5x25 mm, 3,5x30 mm, 4x30 mm, 4,5x25 mm, 4,5x30 mm, 5x30 mm, 5x35 mm 8-8 db; 
záróanya: 20 db; 
rúd: 3 db; 
konnektor 3,5-4,5 mm: 3-3 db</t>
  </si>
  <si>
    <t>Scoliosisok (közepesen rigid görbület), jelentős csigolya derotációt nem igénylő műtéti megoldására alkalmas csavaros-rudas rendszer</t>
  </si>
  <si>
    <t>R kompatibilis titán alapanyagú implantátumok, rendelkezzen Polyaxialis, Monoaxialis, Uniplanaris Sacralis és Iliaca csavarokkal, offset konnektorokkal</t>
  </si>
  <si>
    <t>A Polyaxialis és Sacralis  és Uniplanaris csavarok axialis és saggitalis síkban 76 fokos variabilitással rendelkezzenek</t>
  </si>
  <si>
    <t>Álljanak rendelkezésre thoracalis és lumbalis szakaszon is használható pedicularis, transversalis, laminaris, szögletes és offset horgok</t>
  </si>
  <si>
    <t>Direkt csigolya derotációs rendszer is elérhető legyen</t>
  </si>
  <si>
    <r>
      <rPr>
        <b/>
        <sz val="10"/>
        <color indexed="8"/>
        <rFont val="Calibri"/>
        <family val="2"/>
        <charset val="238"/>
        <scheme val="minor"/>
      </rPr>
      <t xml:space="preserve">Ajánlatkérő tapasztalata alapján a leggyakrabban használt elemek:
</t>
    </r>
    <r>
      <rPr>
        <sz val="10"/>
        <color indexed="8"/>
        <rFont val="Calibri"/>
        <family val="2"/>
        <charset val="238"/>
        <scheme val="minor"/>
      </rPr>
      <t>12 db 5/40 mm-es polyaxiális csavar, 12 db 6/40 mm-es polyaxialis csavar, 2 db 280 mm-es 5,5 mm átmérőjű rúd, 24 db zárócsavar</t>
    </r>
  </si>
  <si>
    <t>csavarok: 5,5x35 mm 16 db; 5,5x40 mm 16 db; 5,5x45 mm 12 db; 6,5x40 mm 12 db; 6,5x45 mm 16 db; 6,5x50 mm 16 db; 
záróanya: 40 db; 
offset horog: 6 db; 
50-es rúd 4 db</t>
  </si>
  <si>
    <t>Scoliosisok (kifejezetten merev görbület) jelentős csigolya derotációt igénylő műtéti megoldására alkalmas csavaros-horgas-rudas rendszer</t>
  </si>
  <si>
    <t>MR, CT kompatibilis implantátumok</t>
  </si>
  <si>
    <t>Polyaxiális és monoaxiális csavartechnológia 60 fokos szögben állítható csavarbevezetési szög</t>
  </si>
  <si>
    <t>alacsony profil</t>
  </si>
  <si>
    <t>Szükség esetén horgok is álljanak rendelkezésre</t>
  </si>
  <si>
    <t>Rendelkezzen egy, illetve kettős belső csavaros zárórendszerrel, mely fix csavarszög esetén is lehetővé teszi a rúdon való elcsúszást</t>
  </si>
  <si>
    <t>Rendelkezzen sacralis kiegészítőkkel is</t>
  </si>
  <si>
    <r>
      <rPr>
        <b/>
        <sz val="10"/>
        <color indexed="8"/>
        <rFont val="Calibri"/>
        <family val="2"/>
        <charset val="238"/>
        <scheme val="minor"/>
      </rPr>
      <t xml:space="preserve">Ajánlatkérő tapasztalata alapján a leggyakrabban használt elemek:
</t>
    </r>
    <r>
      <rPr>
        <sz val="10"/>
        <color indexed="8"/>
        <rFont val="Calibri"/>
        <family val="2"/>
        <charset val="238"/>
        <scheme val="minor"/>
      </rPr>
      <t>24 db polyaxiális csavar, 2 db 280 mm-es rúd, 2 pár haránt összekötő, 24 db zárócsavar</t>
    </r>
  </si>
  <si>
    <t>csavarok: 5,5x35 mm 8 db; 5,5x40 mm 8 db; 5,5x45 mm 6 db; 6,5x40 mm 6 db; 6,5x45 mm 8 db; 6,5x50 mm 8 db; záróanya: 30 db; 
offset horog: 4 db; 
rúd 4 db</t>
  </si>
  <si>
    <t>Kötelező motor kihelyezés, mely alkalmas az adott típusú műtét elvégzésére: akkumulátoros motor</t>
  </si>
  <si>
    <t>Egy oldalról behelyezhető intervertebralis TLIF cage nyílt feltárásokhoz</t>
  </si>
  <si>
    <t>A porckorong pótlására alkalmas transforaminalisan-transfacet behelyezhető implantátum, amelynek az eleje „bullet-nose” kialakítású a könnyed behelyezés végett nyílt feltáráshoz.</t>
  </si>
  <si>
    <t>Fogazott szélek</t>
  </si>
  <si>
    <t>PEEK polimer cage, anyaga lehetőleg PEEK-optima</t>
  </si>
  <si>
    <t>A cage eleje gömbölyítetten alakított legyen a könnyed behelyezés végett</t>
  </si>
  <si>
    <t>a cage hossza</t>
  </si>
  <si>
    <t>26 mm és 30 mm</t>
  </si>
  <si>
    <t>cage talpak</t>
  </si>
  <si>
    <t>angulatioja 5 fokos legyen</t>
  </si>
  <si>
    <t>cage mérete</t>
  </si>
  <si>
    <t>magassága: 7mm, 9 mm, 11 mm, 13 mm, 15 mm, 17 mm; szélessége: 11 mm</t>
  </si>
  <si>
    <t>alakja</t>
  </si>
  <si>
    <t>banán</t>
  </si>
  <si>
    <t>Rendelkezésre álljon plazmapor bevonatos verzió is</t>
  </si>
  <si>
    <t>a termék anyaga biocompatibilis</t>
  </si>
  <si>
    <r>
      <t xml:space="preserve">Ajánlatkérő tapasztalata alapján a leggyakrabban használt elemek:
</t>
    </r>
    <r>
      <rPr>
        <sz val="10"/>
        <color indexed="8"/>
        <rFont val="Calibri"/>
        <family val="2"/>
        <charset val="238"/>
        <scheme val="minor"/>
      </rPr>
      <t>26x11x9 mm, 5 fokos cage</t>
    </r>
  </si>
  <si>
    <t xml:space="preserve">9 mm- 11mm-esekből 4-4 db; a többi méret 2 db </t>
  </si>
  <si>
    <t>Hasi feltárásból behelyezhető intervertebralis cage a középső lumbális szakaszon</t>
  </si>
  <si>
    <t>A porckorong pótlására alkalmas OLIF/XLIF behelyezhető implantátum, amelynek az eleje „bullet-nose” kialakítású a könnyed behelyezés végett</t>
  </si>
  <si>
    <t>fogazott szélek</t>
  </si>
  <si>
    <t>PEEK polimer cage</t>
  </si>
  <si>
    <t>40-60 mm</t>
  </si>
  <si>
    <t>cage lordosis szög</t>
  </si>
  <si>
    <t>0, 6, 12 fok</t>
  </si>
  <si>
    <t>cage szélessége</t>
  </si>
  <si>
    <t>18, 22 mm</t>
  </si>
  <si>
    <t>hasáb</t>
  </si>
  <si>
    <r>
      <t xml:space="preserve">Ajánlatkérő tapasztalata alapján a leggyakrabban használt elemek:
</t>
    </r>
    <r>
      <rPr>
        <sz val="10"/>
        <color indexed="8"/>
        <rFont val="Calibri"/>
        <family val="2"/>
        <charset val="238"/>
        <scheme val="minor"/>
      </rPr>
      <t>50x22x10 mm, 6 fokos cage</t>
    </r>
  </si>
  <si>
    <t>Hasi feltárásból behelyezhető intervertebralis cage a lumbális szakaszon, mely a lumbosacralis átmenetbe történő implnatációra is alkalmas</t>
  </si>
  <si>
    <t>Anyaga PEEK, de sugárfogó a jobb láthatóság miatt (PEEK BaSO4)</t>
  </si>
  <si>
    <t>40 mm, 45 mm, 50 mm, 55 mm-es hosszban</t>
  </si>
  <si>
    <t>lordosis szög</t>
  </si>
  <si>
    <t>6, 12, 18 fok</t>
  </si>
  <si>
    <t>cage magassága</t>
  </si>
  <si>
    <t>magassága: 8 – 18 mm (2 mm-es lépésenként)</t>
  </si>
  <si>
    <t>ovális/téglatest</t>
  </si>
  <si>
    <t>Medencelapát kikerülésével a lumbosacralis résbe függőleges behelyezés</t>
  </si>
  <si>
    <t>Lumbosacralis réshez meghajlított implantációs műszerek</t>
  </si>
  <si>
    <t>Lumbosacralis réshez hajlított Cobb-kanalak és porc kaparók</t>
  </si>
  <si>
    <r>
      <t xml:space="preserve">Ajánlatkérő tapasztalata alapján a leggyakrabban használt elemek:
</t>
    </r>
    <r>
      <rPr>
        <sz val="10"/>
        <color indexed="8"/>
        <rFont val="Calibri"/>
        <family val="2"/>
        <charset val="238"/>
        <scheme val="minor"/>
      </rPr>
      <t>50x10 mm, 6 fokos cage</t>
    </r>
  </si>
  <si>
    <t>1 db 25 mm-es lemez</t>
  </si>
  <si>
    <t>4 db 16 mm-es variabilis önvágó csavar</t>
  </si>
  <si>
    <t>2 db occiput lemez</t>
  </si>
  <si>
    <t>2 db C1/2 32 mm-es</t>
  </si>
  <si>
    <t>4 db 16 mm-es polyaxialis csavar és az ehhez szükséges zárórendszerek /anyák</t>
  </si>
  <si>
    <t>1 db cage, 9 mm-es, 8 fokos</t>
  </si>
  <si>
    <t>1 db 40 mm-es kanülált compressios csavar</t>
  </si>
  <si>
    <t>Megajánlott termék paraméterei</t>
  </si>
  <si>
    <t>Megajálott ermék paraméterei</t>
  </si>
  <si>
    <t>1 db csigolyatest, alapmagasság 26-30 mm közötti, 0 (nulla) fokos</t>
  </si>
  <si>
    <t>1 db 30 mm-es lemez</t>
  </si>
  <si>
    <t>2 db 35 mm-es stabilisaló csavar</t>
  </si>
  <si>
    <t>2 db clamping elem</t>
  </si>
  <si>
    <t>2 db fixatios anya</t>
  </si>
  <si>
    <t>2 db zárócsavar</t>
  </si>
  <si>
    <t xml:space="preserve">2 db 6 mm-es Schanz csavar </t>
  </si>
  <si>
    <t>2 db 45 mm-es polyaxialis csavar</t>
  </si>
  <si>
    <t>2 db duplamenetű Schanz csavar</t>
  </si>
  <si>
    <t>4 db bilincs</t>
  </si>
  <si>
    <t>2 db 75 mm-es rúd</t>
  </si>
  <si>
    <t>2 db 6/45 mm-es monoaxialis csavar</t>
  </si>
  <si>
    <t>2 db 6/45 mm-es polyaxiális csavar</t>
  </si>
  <si>
    <t>2 db 150 mm-es rúd</t>
  </si>
  <si>
    <t>4 db zárócsavar</t>
  </si>
  <si>
    <t>2 db 6/40 mm</t>
  </si>
  <si>
    <t>2 db 6/45 mm-es poliaxialis csavar</t>
  </si>
  <si>
    <t>2 db rúd (40 mm-es)</t>
  </si>
  <si>
    <t xml:space="preserve">6 db 6/45 mm </t>
  </si>
  <si>
    <t>4 db 6/50 mm poliaxialis csavar</t>
  </si>
  <si>
    <t>14 db zárócsavar</t>
  </si>
  <si>
    <t>2 db rúd (400 mm-es)</t>
  </si>
  <si>
    <t>2 db iliaca csavar</t>
  </si>
  <si>
    <t>2 db oldalsó konnektor</t>
  </si>
  <si>
    <t xml:space="preserve">2 db 6/45 mm </t>
  </si>
  <si>
    <t>2 db 6/50 mm-es poliaxialis csavar</t>
  </si>
  <si>
    <t>24x39 mm-es</t>
  </si>
  <si>
    <t>6 fokos cage</t>
  </si>
  <si>
    <t>8 db pedicularis csavar</t>
  </si>
  <si>
    <t>2 db 200 mm-es rúd (3,5 vagy 4,5 mm átmérővel)</t>
  </si>
  <si>
    <t>2 db rúdösszekötő</t>
  </si>
  <si>
    <t>2 pár haránt összekötő</t>
  </si>
  <si>
    <t>16 db záróanya</t>
  </si>
  <si>
    <t>12 db 5/40 mm-es polyaxiális csavar</t>
  </si>
  <si>
    <t>12 db 6/40 mm-es polyaxialis csavar</t>
  </si>
  <si>
    <t>2 db 280 mm-es 5,5 mm átmérőjű rúd</t>
  </si>
  <si>
    <t>24 db zárócsavar</t>
  </si>
  <si>
    <t>24 db polyaxiális csavar</t>
  </si>
  <si>
    <t>2 db 280 mm-es rúd</t>
  </si>
  <si>
    <t xml:space="preserve">Idegsebészeti Klinika
7623 Pécs, Rét utca 2.
Ortopédiai Klinika
Ifjúság úti telephely
7624 Pécs, Ifjúság út 13.
</t>
  </si>
  <si>
    <t>1 db cage, 26x11x9 mm, 5 fokos</t>
  </si>
  <si>
    <t>1 db cage, 50x22x10 mm, 6 fokos</t>
  </si>
  <si>
    <t>Idegsebészeti Klinika
7623 Pécs, Rét utca 2.
Ortopédiai Klinika
Ifjúság úti telephely
7624 Pécs, Ifjúság út 13.
.</t>
  </si>
  <si>
    <t>1 db cage, 50x10 mm, 6 fokos</t>
  </si>
  <si>
    <t>4 db 19 mm-es bicorticalis csavar</t>
  </si>
  <si>
    <r>
      <t xml:space="preserve">Ajánlatkérő tapasztalata alapján a leggyakrabban használt elemek:
</t>
    </r>
    <r>
      <rPr>
        <sz val="10"/>
        <rFont val="Calibri"/>
        <family val="2"/>
        <charset val="238"/>
        <scheme val="minor"/>
      </rPr>
      <t>2 db occiput lemez, 2 db C1/2 32 mm-es, 4 db 16 mm-es polyaxialis csavar és az ehhez szükséges zárórendszerek /anyák, zárócsavarok/</t>
    </r>
  </si>
  <si>
    <r>
      <t xml:space="preserve">Ajánlatkérő tapasztalata alapján a leggyakrabban használt elemek:
</t>
    </r>
    <r>
      <rPr>
        <sz val="10"/>
        <rFont val="Calibri"/>
        <family val="2"/>
        <charset val="238"/>
        <scheme val="minor"/>
      </rPr>
      <t>11.5x14x5 mm, 5 fokos cage</t>
    </r>
  </si>
  <si>
    <t>1 db cage, 11.5x14x5 mm, 5 fokos</t>
  </si>
  <si>
    <t xml:space="preserve">Ortopédiai Klinika
Ifjúság úti telephely
7624 Pécs, Ifjúság út 13.
</t>
  </si>
  <si>
    <t>Ortopédiai Klinika
Ifjúság úti telephely
7624 Pécs, Ifjúság út 13.
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</si>
</sst>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Ft&quot;_-;\-* #,##0.00\ &quot;Ft&quot;_-;_-* &quot;-&quot;??\ &quot;Ft&quot;_-;_-@_-"/>
    <numFmt numFmtId="164" formatCode="#,##0.00\ &quot;Ft&quot;"/>
    <numFmt numFmtId="165" formatCode="_-* #,##0\ &quot;HUF&quot;_-;\-* #,##0\ &quot;HUF&quot;_-;_-* &quot;-&quot;??\ &quot;HUF&quot;_-;_-@_-"/>
    <numFmt numFmtId="166" formatCode="_-* #,##0\ &quot;Ft&quot;_-;\-* #,##0\ &quot;Ft&quot;_-;_-* &quot;-&quot;??\ &quot;Ft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rgb="FFFFFFFF"/>
        <bgColor indexed="64"/>
      </patternFill>
    </fill>
    <fill>
      <patternFill patternType="solid">
        <fgColor indexed="43"/>
        <bgColor indexed="3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1" fontId="9" fillId="5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11" fontId="9" fillId="4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11" fontId="9" fillId="7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1" fontId="10" fillId="7" borderId="1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/>
    </xf>
    <xf numFmtId="164" fontId="2" fillId="8" borderId="1" xfId="0" applyNumberFormat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65" fontId="4" fillId="0" borderId="4" xfId="1" applyNumberFormat="1" applyFont="1" applyBorder="1" applyAlignment="1">
      <alignment horizontal="center" vertical="center" wrapText="1"/>
    </xf>
    <xf numFmtId="165" fontId="4" fillId="0" borderId="3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"/>
  <sheetViews>
    <sheetView zoomScale="90" zoomScaleNormal="90" workbookViewId="0">
      <selection activeCell="A2" sqref="A2:A16"/>
    </sheetView>
  </sheetViews>
  <sheetFormatPr defaultRowHeight="15" x14ac:dyDescent="0.25"/>
  <cols>
    <col min="1" max="1" width="10.7109375" customWidth="1"/>
    <col min="2" max="2" width="28.140625" customWidth="1"/>
    <col min="3" max="3" width="37.85546875" customWidth="1"/>
    <col min="4" max="4" width="18.140625" customWidth="1"/>
    <col min="5" max="5" width="12.85546875" customWidth="1"/>
    <col min="6" max="6" width="19.42578125" customWidth="1"/>
    <col min="7" max="7" width="14.5703125" customWidth="1"/>
    <col min="8" max="8" width="20.28515625" customWidth="1"/>
    <col min="9" max="9" width="12.85546875" customWidth="1"/>
    <col min="10" max="10" width="12.5703125" customWidth="1"/>
  </cols>
  <sheetData>
    <row r="1" spans="1:11" ht="34.5" customHeight="1" x14ac:dyDescent="0.25">
      <c r="A1" s="3" t="s">
        <v>43</v>
      </c>
      <c r="B1" s="3" t="s">
        <v>42</v>
      </c>
      <c r="C1" s="51" t="s">
        <v>41</v>
      </c>
      <c r="D1" s="52"/>
      <c r="E1" s="18" t="s">
        <v>253</v>
      </c>
      <c r="F1" s="3" t="s">
        <v>40</v>
      </c>
      <c r="G1" s="16" t="s">
        <v>39</v>
      </c>
      <c r="H1" s="3" t="s">
        <v>38</v>
      </c>
      <c r="I1" s="15" t="s">
        <v>37</v>
      </c>
      <c r="J1" s="15" t="s">
        <v>36</v>
      </c>
      <c r="K1" s="15" t="s">
        <v>35</v>
      </c>
    </row>
    <row r="2" spans="1:11" ht="38.25" customHeight="1" x14ac:dyDescent="0.25">
      <c r="A2" s="54">
        <v>1</v>
      </c>
      <c r="B2" s="54" t="s">
        <v>34</v>
      </c>
      <c r="C2" s="13" t="s">
        <v>33</v>
      </c>
      <c r="D2" s="10" t="s">
        <v>12</v>
      </c>
      <c r="E2" s="10"/>
      <c r="F2" s="55" t="s">
        <v>32</v>
      </c>
      <c r="G2" s="55" t="s">
        <v>31</v>
      </c>
      <c r="H2" s="55" t="s">
        <v>30</v>
      </c>
      <c r="I2" s="48"/>
      <c r="J2" s="48"/>
      <c r="K2" s="48"/>
    </row>
    <row r="3" spans="1:11" ht="12.75" customHeight="1" x14ac:dyDescent="0.25">
      <c r="A3" s="54"/>
      <c r="B3" s="54"/>
      <c r="C3" s="11" t="s">
        <v>29</v>
      </c>
      <c r="D3" s="14"/>
      <c r="E3" s="14"/>
      <c r="F3" s="55"/>
      <c r="G3" s="55"/>
      <c r="H3" s="55"/>
      <c r="I3" s="49"/>
      <c r="J3" s="49"/>
      <c r="K3" s="49"/>
    </row>
    <row r="4" spans="1:11" ht="13.5" customHeight="1" x14ac:dyDescent="0.25">
      <c r="A4" s="54"/>
      <c r="B4" s="54"/>
      <c r="C4" s="13" t="s">
        <v>28</v>
      </c>
      <c r="D4" s="10" t="s">
        <v>12</v>
      </c>
      <c r="E4" s="10"/>
      <c r="F4" s="55"/>
      <c r="G4" s="55"/>
      <c r="H4" s="55"/>
      <c r="I4" s="49"/>
      <c r="J4" s="49"/>
      <c r="K4" s="49"/>
    </row>
    <row r="5" spans="1:11" ht="63.75" customHeight="1" x14ac:dyDescent="0.25">
      <c r="A5" s="54"/>
      <c r="B5" s="54"/>
      <c r="C5" s="13" t="s">
        <v>27</v>
      </c>
      <c r="D5" s="10" t="s">
        <v>26</v>
      </c>
      <c r="E5" s="10"/>
      <c r="F5" s="55"/>
      <c r="G5" s="55"/>
      <c r="H5" s="55"/>
      <c r="I5" s="49"/>
      <c r="J5" s="49"/>
      <c r="K5" s="49"/>
    </row>
    <row r="6" spans="1:11" ht="12.75" customHeight="1" x14ac:dyDescent="0.25">
      <c r="A6" s="54"/>
      <c r="B6" s="54"/>
      <c r="C6" s="11" t="s">
        <v>25</v>
      </c>
      <c r="D6" s="10"/>
      <c r="E6" s="10"/>
      <c r="F6" s="55"/>
      <c r="G6" s="55"/>
      <c r="H6" s="55"/>
      <c r="I6" s="49"/>
      <c r="J6" s="49"/>
      <c r="K6" s="49"/>
    </row>
    <row r="7" spans="1:11" ht="12.75" customHeight="1" x14ac:dyDescent="0.25">
      <c r="A7" s="54"/>
      <c r="B7" s="54"/>
      <c r="C7" s="13" t="s">
        <v>24</v>
      </c>
      <c r="D7" s="10" t="s">
        <v>12</v>
      </c>
      <c r="E7" s="10"/>
      <c r="F7" s="55"/>
      <c r="G7" s="55"/>
      <c r="H7" s="55"/>
      <c r="I7" s="49"/>
      <c r="J7" s="49"/>
      <c r="K7" s="49"/>
    </row>
    <row r="8" spans="1:11" ht="12.75" customHeight="1" x14ac:dyDescent="0.25">
      <c r="A8" s="54"/>
      <c r="B8" s="54"/>
      <c r="C8" s="13" t="s">
        <v>23</v>
      </c>
      <c r="D8" s="10" t="s">
        <v>12</v>
      </c>
      <c r="E8" s="10"/>
      <c r="F8" s="55"/>
      <c r="G8" s="55"/>
      <c r="H8" s="55"/>
      <c r="I8" s="49"/>
      <c r="J8" s="49"/>
      <c r="K8" s="49"/>
    </row>
    <row r="9" spans="1:11" ht="13.5" customHeight="1" x14ac:dyDescent="0.25">
      <c r="A9" s="54"/>
      <c r="B9" s="54"/>
      <c r="C9" s="13" t="s">
        <v>22</v>
      </c>
      <c r="D9" s="10" t="s">
        <v>12</v>
      </c>
      <c r="E9" s="10"/>
      <c r="F9" s="55"/>
      <c r="G9" s="55"/>
      <c r="H9" s="55"/>
      <c r="I9" s="49"/>
      <c r="J9" s="49"/>
      <c r="K9" s="49"/>
    </row>
    <row r="10" spans="1:11" ht="12.75" customHeight="1" x14ac:dyDescent="0.25">
      <c r="A10" s="54"/>
      <c r="B10" s="54"/>
      <c r="C10" s="13" t="s">
        <v>21</v>
      </c>
      <c r="D10" s="12" t="s">
        <v>12</v>
      </c>
      <c r="E10" s="12"/>
      <c r="F10" s="55"/>
      <c r="G10" s="55"/>
      <c r="H10" s="55"/>
      <c r="I10" s="49"/>
      <c r="J10" s="49"/>
      <c r="K10" s="49"/>
    </row>
    <row r="11" spans="1:11" ht="24.75" customHeight="1" x14ac:dyDescent="0.25">
      <c r="A11" s="54"/>
      <c r="B11" s="54"/>
      <c r="C11" s="13" t="s">
        <v>20</v>
      </c>
      <c r="D11" s="12" t="s">
        <v>12</v>
      </c>
      <c r="E11" s="12"/>
      <c r="F11" s="55"/>
      <c r="G11" s="55"/>
      <c r="H11" s="55"/>
      <c r="I11" s="49"/>
      <c r="J11" s="49"/>
      <c r="K11" s="49"/>
    </row>
    <row r="12" spans="1:11" ht="24.75" customHeight="1" x14ac:dyDescent="0.25">
      <c r="A12" s="54"/>
      <c r="B12" s="54"/>
      <c r="C12" s="13" t="s">
        <v>19</v>
      </c>
      <c r="D12" s="12" t="s">
        <v>12</v>
      </c>
      <c r="E12" s="12"/>
      <c r="F12" s="55"/>
      <c r="G12" s="55"/>
      <c r="H12" s="55"/>
      <c r="I12" s="49"/>
      <c r="J12" s="49"/>
      <c r="K12" s="49"/>
    </row>
    <row r="13" spans="1:11" ht="24.75" customHeight="1" x14ac:dyDescent="0.25">
      <c r="A13" s="54"/>
      <c r="B13" s="54"/>
      <c r="C13" s="13" t="s">
        <v>18</v>
      </c>
      <c r="D13" s="12" t="s">
        <v>12</v>
      </c>
      <c r="E13" s="12"/>
      <c r="F13" s="55"/>
      <c r="G13" s="55"/>
      <c r="H13" s="55"/>
      <c r="I13" s="49"/>
      <c r="J13" s="49"/>
      <c r="K13" s="49"/>
    </row>
    <row r="14" spans="1:11" ht="38.25" customHeight="1" x14ac:dyDescent="0.25">
      <c r="A14" s="54"/>
      <c r="B14" s="54"/>
      <c r="C14" s="13" t="s">
        <v>17</v>
      </c>
      <c r="D14" s="12" t="s">
        <v>16</v>
      </c>
      <c r="E14" s="12"/>
      <c r="F14" s="55"/>
      <c r="G14" s="55"/>
      <c r="H14" s="55"/>
      <c r="I14" s="49"/>
      <c r="J14" s="49"/>
      <c r="K14" s="49"/>
    </row>
    <row r="15" spans="1:11" ht="38.25" customHeight="1" x14ac:dyDescent="0.25">
      <c r="A15" s="54"/>
      <c r="B15" s="54"/>
      <c r="C15" s="13" t="s">
        <v>15</v>
      </c>
      <c r="D15" s="12" t="s">
        <v>14</v>
      </c>
      <c r="E15" s="12"/>
      <c r="F15" s="55"/>
      <c r="G15" s="55"/>
      <c r="H15" s="55"/>
      <c r="I15" s="49"/>
      <c r="J15" s="49"/>
      <c r="K15" s="49"/>
    </row>
    <row r="16" spans="1:11" ht="50.25" customHeight="1" x14ac:dyDescent="0.25">
      <c r="A16" s="54"/>
      <c r="B16" s="54"/>
      <c r="C16" s="11" t="s">
        <v>13</v>
      </c>
      <c r="D16" s="10" t="s">
        <v>12</v>
      </c>
      <c r="E16" s="10"/>
      <c r="F16" s="55"/>
      <c r="G16" s="55"/>
      <c r="H16" s="55"/>
      <c r="I16" s="50"/>
      <c r="J16" s="50"/>
      <c r="K16" s="50"/>
    </row>
    <row r="17" spans="1:10" ht="12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35.25" customHeight="1" x14ac:dyDescent="0.25">
      <c r="A18" s="9"/>
      <c r="B18" s="3" t="s">
        <v>11</v>
      </c>
      <c r="C18" s="3" t="s">
        <v>10</v>
      </c>
      <c r="D18" s="3" t="s">
        <v>9</v>
      </c>
      <c r="E18" s="3" t="s">
        <v>8</v>
      </c>
      <c r="F18" s="3" t="s">
        <v>7</v>
      </c>
      <c r="G18" s="1"/>
      <c r="H18" s="1"/>
      <c r="I18" s="1"/>
      <c r="J18" s="1"/>
    </row>
    <row r="19" spans="1:10" ht="25.5" customHeight="1" x14ac:dyDescent="0.25">
      <c r="A19" s="4"/>
      <c r="B19" s="8" t="s">
        <v>6</v>
      </c>
      <c r="C19" s="7"/>
      <c r="D19" s="7"/>
      <c r="E19" s="53">
        <v>20</v>
      </c>
      <c r="F19" s="7">
        <f>$D19*$E$19</f>
        <v>0</v>
      </c>
      <c r="G19" s="4"/>
      <c r="H19" s="4"/>
      <c r="I19" s="4"/>
      <c r="J19" s="4"/>
    </row>
    <row r="20" spans="1:10" ht="25.5" customHeight="1" x14ac:dyDescent="0.25">
      <c r="A20" s="4"/>
      <c r="B20" s="8" t="s">
        <v>299</v>
      </c>
      <c r="C20" s="7"/>
      <c r="D20" s="7"/>
      <c r="E20" s="53"/>
      <c r="F20" s="7">
        <f>$D20*$E$19</f>
        <v>0</v>
      </c>
      <c r="G20" s="4"/>
      <c r="H20" s="4"/>
      <c r="I20" s="4"/>
      <c r="J20" s="4"/>
    </row>
    <row r="21" spans="1:10" x14ac:dyDescent="0.25">
      <c r="A21" s="4"/>
      <c r="B21" s="4"/>
      <c r="C21" s="4"/>
      <c r="D21" s="4"/>
      <c r="E21" s="4"/>
      <c r="F21" s="6">
        <f>SUM(F19:F20)</f>
        <v>0</v>
      </c>
      <c r="G21" s="4"/>
      <c r="H21" s="4"/>
      <c r="I21" s="4"/>
      <c r="J21" s="4"/>
    </row>
    <row r="22" spans="1:10" x14ac:dyDescent="0.25">
      <c r="A22" s="4"/>
      <c r="B22" s="4"/>
      <c r="C22" s="4"/>
      <c r="D22" s="4"/>
      <c r="E22" s="4"/>
      <c r="F22" s="5"/>
      <c r="G22" s="4"/>
      <c r="H22" s="4"/>
      <c r="I22" s="4"/>
      <c r="J22" s="4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24" x14ac:dyDescent="0.25">
      <c r="A24" s="1"/>
      <c r="B24" s="3" t="s">
        <v>5</v>
      </c>
      <c r="C24" s="3" t="s">
        <v>4</v>
      </c>
      <c r="D24" s="3" t="s">
        <v>3</v>
      </c>
      <c r="E24" s="3" t="s">
        <v>2</v>
      </c>
      <c r="F24" s="3" t="s">
        <v>1</v>
      </c>
      <c r="G24" s="3" t="s">
        <v>0</v>
      </c>
      <c r="H24" s="1"/>
      <c r="I24" s="1"/>
      <c r="J24" s="1"/>
    </row>
    <row r="25" spans="1:10" x14ac:dyDescent="0.25">
      <c r="A25" s="1"/>
      <c r="B25" s="2"/>
      <c r="C25" s="2"/>
      <c r="D25" s="2"/>
      <c r="E25" s="2"/>
      <c r="F25" s="2"/>
      <c r="G25" s="2"/>
      <c r="H25" s="1"/>
      <c r="I25" s="1"/>
      <c r="J25" s="1"/>
    </row>
    <row r="26" spans="1:10" x14ac:dyDescent="0.25">
      <c r="A26" s="1"/>
      <c r="B26" s="2"/>
      <c r="C26" s="2"/>
      <c r="D26" s="2"/>
      <c r="E26" s="2"/>
      <c r="F26" s="2"/>
      <c r="G26" s="2"/>
      <c r="H26" s="1"/>
      <c r="I26" s="1"/>
      <c r="J26" s="1"/>
    </row>
    <row r="27" spans="1:10" x14ac:dyDescent="0.25">
      <c r="A27" s="1"/>
      <c r="B27" s="2"/>
      <c r="C27" s="2"/>
      <c r="D27" s="2"/>
      <c r="E27" s="2"/>
      <c r="F27" s="2"/>
      <c r="G27" s="2"/>
      <c r="H27" s="1"/>
      <c r="I27" s="1"/>
      <c r="J27" s="1"/>
    </row>
    <row r="28" spans="1:10" x14ac:dyDescent="0.25">
      <c r="A28" s="1"/>
      <c r="B28" s="2"/>
      <c r="C28" s="2"/>
      <c r="D28" s="2"/>
      <c r="E28" s="2"/>
      <c r="F28" s="2"/>
      <c r="G28" s="2"/>
      <c r="H28" s="1"/>
      <c r="I28" s="1"/>
      <c r="J28" s="1"/>
    </row>
  </sheetData>
  <mergeCells count="10">
    <mergeCell ref="K2:K16"/>
    <mergeCell ref="J2:J16"/>
    <mergeCell ref="C1:D1"/>
    <mergeCell ref="E19:E20"/>
    <mergeCell ref="A2:A16"/>
    <mergeCell ref="B2:B16"/>
    <mergeCell ref="F2:F16"/>
    <mergeCell ref="G2:G16"/>
    <mergeCell ref="I2:I16"/>
    <mergeCell ref="H2:H16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workbookViewId="0">
      <selection activeCell="M20" sqref="M20"/>
    </sheetView>
  </sheetViews>
  <sheetFormatPr defaultRowHeight="15" x14ac:dyDescent="0.25"/>
  <cols>
    <col min="1" max="1" width="6.85546875" bestFit="1" customWidth="1"/>
    <col min="2" max="2" width="28.140625" customWidth="1"/>
    <col min="3" max="3" width="37.85546875" customWidth="1"/>
    <col min="4" max="4" width="18.140625" customWidth="1"/>
    <col min="5" max="5" width="12.85546875" customWidth="1"/>
    <col min="6" max="6" width="19.42578125" customWidth="1"/>
    <col min="7" max="7" width="14.5703125" customWidth="1"/>
    <col min="8" max="8" width="20.28515625" customWidth="1"/>
    <col min="9" max="9" width="12.85546875" customWidth="1"/>
    <col min="10" max="10" width="12.5703125" customWidth="1"/>
  </cols>
  <sheetData>
    <row r="1" spans="1:11" ht="60" x14ac:dyDescent="0.25">
      <c r="A1" s="3" t="s">
        <v>43</v>
      </c>
      <c r="B1" s="3" t="s">
        <v>42</v>
      </c>
      <c r="C1" s="51" t="s">
        <v>41</v>
      </c>
      <c r="D1" s="52"/>
      <c r="E1" s="18" t="s">
        <v>253</v>
      </c>
      <c r="F1" s="3" t="s">
        <v>40</v>
      </c>
      <c r="G1" s="16" t="s">
        <v>39</v>
      </c>
      <c r="H1" s="3" t="s">
        <v>38</v>
      </c>
      <c r="I1" s="15" t="s">
        <v>37</v>
      </c>
      <c r="J1" s="15" t="s">
        <v>36</v>
      </c>
      <c r="K1" s="15" t="s">
        <v>35</v>
      </c>
    </row>
    <row r="2" spans="1:11" ht="25.5" customHeight="1" x14ac:dyDescent="0.25">
      <c r="A2" s="72">
        <v>10</v>
      </c>
      <c r="B2" s="72" t="s">
        <v>138</v>
      </c>
      <c r="C2" s="13" t="s">
        <v>139</v>
      </c>
      <c r="D2" s="10" t="s">
        <v>12</v>
      </c>
      <c r="E2" s="10"/>
      <c r="F2" s="71" t="s">
        <v>32</v>
      </c>
      <c r="G2" s="71" t="s">
        <v>31</v>
      </c>
      <c r="H2" s="71" t="s">
        <v>30</v>
      </c>
      <c r="I2" s="71"/>
      <c r="J2" s="71"/>
      <c r="K2" s="71"/>
    </row>
    <row r="3" spans="1:11" x14ac:dyDescent="0.25">
      <c r="A3" s="72"/>
      <c r="B3" s="72"/>
      <c r="C3" s="11" t="s">
        <v>25</v>
      </c>
      <c r="D3" s="10"/>
      <c r="E3" s="10"/>
      <c r="F3" s="71"/>
      <c r="G3" s="71"/>
      <c r="H3" s="71"/>
      <c r="I3" s="71"/>
      <c r="J3" s="71"/>
      <c r="K3" s="71"/>
    </row>
    <row r="4" spans="1:11" x14ac:dyDescent="0.25">
      <c r="A4" s="72"/>
      <c r="B4" s="72"/>
      <c r="C4" s="13" t="s">
        <v>140</v>
      </c>
      <c r="D4" s="10" t="s">
        <v>12</v>
      </c>
      <c r="E4" s="10"/>
      <c r="F4" s="71"/>
      <c r="G4" s="71"/>
      <c r="H4" s="71"/>
      <c r="I4" s="71"/>
      <c r="J4" s="71"/>
      <c r="K4" s="71"/>
    </row>
    <row r="5" spans="1:11" ht="25.5" x14ac:dyDescent="0.25">
      <c r="A5" s="72"/>
      <c r="B5" s="72"/>
      <c r="C5" s="13" t="s">
        <v>141</v>
      </c>
      <c r="D5" s="10" t="s">
        <v>142</v>
      </c>
      <c r="E5" s="10"/>
      <c r="F5" s="71"/>
      <c r="G5" s="71"/>
      <c r="H5" s="71"/>
      <c r="I5" s="71"/>
      <c r="J5" s="71"/>
      <c r="K5" s="71"/>
    </row>
    <row r="6" spans="1:11" ht="25.5" x14ac:dyDescent="0.25">
      <c r="A6" s="72"/>
      <c r="B6" s="72"/>
      <c r="C6" s="13" t="s">
        <v>143</v>
      </c>
      <c r="D6" s="10" t="s">
        <v>144</v>
      </c>
      <c r="E6" s="10"/>
      <c r="F6" s="71"/>
      <c r="G6" s="71"/>
      <c r="H6" s="71"/>
      <c r="I6" s="71"/>
      <c r="J6" s="71"/>
      <c r="K6" s="71"/>
    </row>
    <row r="7" spans="1:11" ht="38.25" x14ac:dyDescent="0.25">
      <c r="A7" s="72"/>
      <c r="B7" s="72"/>
      <c r="C7" s="13" t="s">
        <v>145</v>
      </c>
      <c r="D7" s="10" t="s">
        <v>12</v>
      </c>
      <c r="E7" s="10"/>
      <c r="F7" s="71"/>
      <c r="G7" s="71"/>
      <c r="H7" s="71"/>
      <c r="I7" s="71"/>
      <c r="J7" s="71"/>
      <c r="K7" s="71"/>
    </row>
    <row r="8" spans="1:11" x14ac:dyDescent="0.25">
      <c r="A8" s="72"/>
      <c r="B8" s="72"/>
      <c r="C8" s="11" t="s">
        <v>146</v>
      </c>
      <c r="D8" s="10"/>
      <c r="E8" s="10"/>
      <c r="F8" s="71"/>
      <c r="G8" s="71"/>
      <c r="H8" s="71"/>
      <c r="I8" s="71"/>
      <c r="J8" s="71"/>
      <c r="K8" s="71"/>
    </row>
    <row r="9" spans="1:11" x14ac:dyDescent="0.25">
      <c r="A9" s="72"/>
      <c r="B9" s="72"/>
      <c r="C9" s="13" t="s">
        <v>147</v>
      </c>
      <c r="D9" s="10" t="s">
        <v>12</v>
      </c>
      <c r="E9" s="10"/>
      <c r="F9" s="71"/>
      <c r="G9" s="71"/>
      <c r="H9" s="71"/>
      <c r="I9" s="71"/>
      <c r="J9" s="71"/>
      <c r="K9" s="71"/>
    </row>
    <row r="10" spans="1:11" ht="63.75" x14ac:dyDescent="0.25">
      <c r="A10" s="72"/>
      <c r="B10" s="72"/>
      <c r="C10" s="13" t="s">
        <v>148</v>
      </c>
      <c r="D10" s="10" t="s">
        <v>149</v>
      </c>
      <c r="E10" s="10"/>
      <c r="F10" s="71"/>
      <c r="G10" s="71"/>
      <c r="H10" s="71"/>
      <c r="I10" s="71"/>
      <c r="J10" s="71"/>
      <c r="K10" s="71"/>
    </row>
    <row r="11" spans="1:11" ht="63.75" x14ac:dyDescent="0.25">
      <c r="A11" s="72"/>
      <c r="B11" s="72"/>
      <c r="C11" s="21" t="s">
        <v>150</v>
      </c>
      <c r="D11" s="14"/>
      <c r="E11" s="14"/>
      <c r="F11" s="71"/>
      <c r="G11" s="71"/>
      <c r="H11" s="71"/>
      <c r="I11" s="71"/>
      <c r="J11" s="71"/>
      <c r="K11" s="71"/>
    </row>
    <row r="13" spans="1:11" ht="36" x14ac:dyDescent="0.25">
      <c r="B13" s="3" t="s">
        <v>11</v>
      </c>
      <c r="C13" s="3" t="s">
        <v>10</v>
      </c>
      <c r="D13" s="3" t="s">
        <v>9</v>
      </c>
      <c r="E13" s="3" t="s">
        <v>8</v>
      </c>
      <c r="F13" s="3" t="s">
        <v>7</v>
      </c>
      <c r="G13" s="1"/>
    </row>
    <row r="14" spans="1:11" ht="24" x14ac:dyDescent="0.25">
      <c r="B14" s="43" t="s">
        <v>266</v>
      </c>
      <c r="C14" s="7"/>
      <c r="D14" s="7"/>
      <c r="E14" s="68">
        <v>20</v>
      </c>
      <c r="F14" s="7">
        <f>$D14*$E$14</f>
        <v>0</v>
      </c>
      <c r="G14" s="4"/>
    </row>
    <row r="15" spans="1:11" ht="24" x14ac:dyDescent="0.25">
      <c r="B15" s="43" t="s">
        <v>267</v>
      </c>
      <c r="C15" s="7"/>
      <c r="D15" s="7"/>
      <c r="E15" s="69"/>
      <c r="F15" s="7">
        <f t="shared" ref="F15:F17" si="0">$D15*$E$14</f>
        <v>0</v>
      </c>
      <c r="G15" s="4"/>
    </row>
    <row r="16" spans="1:11" x14ac:dyDescent="0.25">
      <c r="B16" s="47" t="s">
        <v>268</v>
      </c>
      <c r="C16" s="7"/>
      <c r="D16" s="7"/>
      <c r="E16" s="69"/>
      <c r="F16" s="7">
        <f t="shared" si="0"/>
        <v>0</v>
      </c>
      <c r="G16" s="4"/>
    </row>
    <row r="17" spans="2:7" x14ac:dyDescent="0.25">
      <c r="B17" s="47" t="s">
        <v>269</v>
      </c>
      <c r="C17" s="7"/>
      <c r="D17" s="7"/>
      <c r="E17" s="70"/>
      <c r="F17" s="7">
        <f t="shared" si="0"/>
        <v>0</v>
      </c>
      <c r="G17" s="4"/>
    </row>
    <row r="18" spans="2:7" x14ac:dyDescent="0.25">
      <c r="B18" s="4"/>
      <c r="C18" s="4"/>
      <c r="D18" s="4"/>
      <c r="E18" s="4"/>
      <c r="F18" s="6">
        <f>SUM(F14:F17)</f>
        <v>0</v>
      </c>
      <c r="G18" s="4"/>
    </row>
    <row r="19" spans="2:7" x14ac:dyDescent="0.25">
      <c r="B19" s="4"/>
      <c r="C19" s="4"/>
      <c r="D19" s="4"/>
      <c r="E19" s="4"/>
      <c r="F19" s="5"/>
      <c r="G19" s="4"/>
    </row>
    <row r="20" spans="2:7" x14ac:dyDescent="0.25">
      <c r="B20" s="1"/>
      <c r="C20" s="1"/>
      <c r="D20" s="1"/>
      <c r="E20" s="1"/>
      <c r="F20" s="1"/>
      <c r="G20" s="1"/>
    </row>
    <row r="21" spans="2:7" ht="24" x14ac:dyDescent="0.25">
      <c r="B21" s="3" t="s">
        <v>5</v>
      </c>
      <c r="C21" s="3" t="s">
        <v>4</v>
      </c>
      <c r="D21" s="3" t="s">
        <v>3</v>
      </c>
      <c r="E21" s="3" t="s">
        <v>2</v>
      </c>
      <c r="F21" s="3" t="s">
        <v>1</v>
      </c>
      <c r="G21" s="3" t="s">
        <v>0</v>
      </c>
    </row>
    <row r="22" spans="2:7" x14ac:dyDescent="0.25">
      <c r="B22" s="2"/>
      <c r="C22" s="2"/>
      <c r="D22" s="2"/>
      <c r="E22" s="2"/>
      <c r="F22" s="2"/>
      <c r="G22" s="2"/>
    </row>
    <row r="23" spans="2:7" x14ac:dyDescent="0.25">
      <c r="B23" s="2"/>
      <c r="C23" s="2"/>
      <c r="D23" s="2"/>
      <c r="E23" s="2"/>
      <c r="F23" s="2"/>
      <c r="G23" s="2"/>
    </row>
    <row r="24" spans="2:7" x14ac:dyDescent="0.25">
      <c r="B24" s="2"/>
      <c r="C24" s="2"/>
      <c r="D24" s="2"/>
      <c r="E24" s="2"/>
      <c r="F24" s="2"/>
      <c r="G24" s="2"/>
    </row>
    <row r="25" spans="2:7" x14ac:dyDescent="0.25">
      <c r="B25" s="2"/>
      <c r="C25" s="2"/>
      <c r="D25" s="2"/>
      <c r="E25" s="2"/>
      <c r="F25" s="2"/>
      <c r="G25" s="2"/>
    </row>
  </sheetData>
  <mergeCells count="10">
    <mergeCell ref="A2:A11"/>
    <mergeCell ref="B2:B11"/>
    <mergeCell ref="F2:F11"/>
    <mergeCell ref="G2:G11"/>
    <mergeCell ref="H2:H11"/>
    <mergeCell ref="I2:I11"/>
    <mergeCell ref="J2:J11"/>
    <mergeCell ref="K2:K11"/>
    <mergeCell ref="C1:D1"/>
    <mergeCell ref="E14:E1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topLeftCell="A10" workbookViewId="0">
      <selection activeCell="K30" sqref="K30"/>
    </sheetView>
  </sheetViews>
  <sheetFormatPr defaultRowHeight="15" x14ac:dyDescent="0.25"/>
  <cols>
    <col min="1" max="1" width="6.85546875" bestFit="1" customWidth="1"/>
    <col min="2" max="2" width="28.140625" customWidth="1"/>
    <col min="3" max="3" width="37.85546875" customWidth="1"/>
    <col min="4" max="4" width="18.140625" customWidth="1"/>
    <col min="5" max="5" width="12.85546875" customWidth="1"/>
    <col min="6" max="6" width="19.42578125" customWidth="1"/>
    <col min="7" max="7" width="14.5703125" customWidth="1"/>
    <col min="8" max="8" width="20.28515625" customWidth="1"/>
    <col min="9" max="9" width="12.85546875" customWidth="1"/>
    <col min="10" max="10" width="12.5703125" customWidth="1"/>
  </cols>
  <sheetData>
    <row r="1" spans="1:11" ht="60" x14ac:dyDescent="0.25">
      <c r="A1" s="3" t="s">
        <v>43</v>
      </c>
      <c r="B1" s="3" t="s">
        <v>42</v>
      </c>
      <c r="C1" s="51" t="s">
        <v>41</v>
      </c>
      <c r="D1" s="52"/>
      <c r="E1" s="18" t="s">
        <v>253</v>
      </c>
      <c r="F1" s="3" t="s">
        <v>40</v>
      </c>
      <c r="G1" s="16" t="s">
        <v>39</v>
      </c>
      <c r="H1" s="3" t="s">
        <v>38</v>
      </c>
      <c r="I1" s="15" t="s">
        <v>37</v>
      </c>
      <c r="J1" s="15" t="s">
        <v>36</v>
      </c>
      <c r="K1" s="15" t="s">
        <v>35</v>
      </c>
    </row>
    <row r="2" spans="1:11" ht="38.25" x14ac:dyDescent="0.25">
      <c r="A2" s="54">
        <v>11</v>
      </c>
      <c r="B2" s="54" t="s">
        <v>151</v>
      </c>
      <c r="C2" s="20" t="s">
        <v>152</v>
      </c>
      <c r="D2" s="10" t="s">
        <v>12</v>
      </c>
      <c r="E2" s="10"/>
      <c r="F2" s="55" t="s">
        <v>32</v>
      </c>
      <c r="G2" s="55" t="s">
        <v>31</v>
      </c>
      <c r="H2" s="55" t="s">
        <v>297</v>
      </c>
      <c r="I2" s="55"/>
      <c r="J2" s="55"/>
      <c r="K2" s="55"/>
    </row>
    <row r="3" spans="1:11" ht="38.25" x14ac:dyDescent="0.25">
      <c r="A3" s="54"/>
      <c r="B3" s="54"/>
      <c r="C3" s="20" t="s">
        <v>153</v>
      </c>
      <c r="D3" s="10" t="s">
        <v>12</v>
      </c>
      <c r="E3" s="10"/>
      <c r="F3" s="55"/>
      <c r="G3" s="55"/>
      <c r="H3" s="55"/>
      <c r="I3" s="55"/>
      <c r="J3" s="55"/>
      <c r="K3" s="55"/>
    </row>
    <row r="4" spans="1:11" ht="76.5" x14ac:dyDescent="0.25">
      <c r="A4" s="54"/>
      <c r="B4" s="54"/>
      <c r="C4" s="13" t="s">
        <v>154</v>
      </c>
      <c r="D4" s="10" t="s">
        <v>12</v>
      </c>
      <c r="E4" s="10"/>
      <c r="F4" s="55"/>
      <c r="G4" s="55"/>
      <c r="H4" s="55"/>
      <c r="I4" s="55"/>
      <c r="J4" s="55"/>
      <c r="K4" s="55"/>
    </row>
    <row r="5" spans="1:11" ht="38.25" x14ac:dyDescent="0.25">
      <c r="A5" s="54"/>
      <c r="B5" s="54"/>
      <c r="C5" s="20" t="s">
        <v>155</v>
      </c>
      <c r="D5" s="10" t="s">
        <v>12</v>
      </c>
      <c r="E5" s="10"/>
      <c r="F5" s="55"/>
      <c r="G5" s="55"/>
      <c r="H5" s="55"/>
      <c r="I5" s="55"/>
      <c r="J5" s="55"/>
      <c r="K5" s="55"/>
    </row>
    <row r="6" spans="1:11" ht="89.25" x14ac:dyDescent="0.25">
      <c r="A6" s="54"/>
      <c r="B6" s="54"/>
      <c r="C6" s="20" t="s">
        <v>156</v>
      </c>
      <c r="D6" s="10" t="s">
        <v>12</v>
      </c>
      <c r="E6" s="10"/>
      <c r="F6" s="55"/>
      <c r="G6" s="55"/>
      <c r="H6" s="55"/>
      <c r="I6" s="55"/>
      <c r="J6" s="55"/>
      <c r="K6" s="55"/>
    </row>
    <row r="7" spans="1:11" ht="38.25" x14ac:dyDescent="0.25">
      <c r="A7" s="54"/>
      <c r="B7" s="54"/>
      <c r="C7" s="20" t="s">
        <v>157</v>
      </c>
      <c r="D7" s="10" t="s">
        <v>12</v>
      </c>
      <c r="E7" s="10"/>
      <c r="F7" s="55"/>
      <c r="G7" s="55"/>
      <c r="H7" s="55"/>
      <c r="I7" s="55"/>
      <c r="J7" s="55"/>
      <c r="K7" s="55"/>
    </row>
    <row r="8" spans="1:11" ht="51" x14ac:dyDescent="0.25">
      <c r="A8" s="54"/>
      <c r="B8" s="54"/>
      <c r="C8" s="21" t="s">
        <v>158</v>
      </c>
      <c r="D8" s="10"/>
      <c r="E8" s="10"/>
      <c r="F8" s="55"/>
      <c r="G8" s="55"/>
      <c r="H8" s="55"/>
      <c r="I8" s="55"/>
      <c r="J8" s="55"/>
      <c r="K8" s="55"/>
    </row>
    <row r="10" spans="1:11" ht="36" x14ac:dyDescent="0.25">
      <c r="B10" s="3" t="s">
        <v>11</v>
      </c>
      <c r="C10" s="3" t="s">
        <v>10</v>
      </c>
      <c r="D10" s="3" t="s">
        <v>9</v>
      </c>
      <c r="E10" s="3" t="s">
        <v>8</v>
      </c>
      <c r="F10" s="3" t="s">
        <v>7</v>
      </c>
      <c r="G10" s="1"/>
    </row>
    <row r="11" spans="1:11" x14ac:dyDescent="0.25">
      <c r="B11" s="8" t="s">
        <v>270</v>
      </c>
      <c r="C11" s="7"/>
      <c r="D11" s="7"/>
      <c r="E11" s="68">
        <v>140</v>
      </c>
      <c r="F11" s="7">
        <f>$D11*$E$11</f>
        <v>0</v>
      </c>
      <c r="G11" s="4"/>
    </row>
    <row r="12" spans="1:11" x14ac:dyDescent="0.25">
      <c r="B12" s="8" t="s">
        <v>271</v>
      </c>
      <c r="C12" s="7"/>
      <c r="D12" s="7"/>
      <c r="E12" s="69"/>
      <c r="F12" s="7">
        <f t="shared" ref="F12:F14" si="0">$D12*$E$11</f>
        <v>0</v>
      </c>
      <c r="G12" s="4"/>
    </row>
    <row r="13" spans="1:11" x14ac:dyDescent="0.25">
      <c r="B13" s="8" t="s">
        <v>269</v>
      </c>
      <c r="C13" s="7"/>
      <c r="D13" s="7"/>
      <c r="E13" s="69"/>
      <c r="F13" s="7">
        <f t="shared" si="0"/>
        <v>0</v>
      </c>
      <c r="G13" s="4"/>
    </row>
    <row r="14" spans="1:11" x14ac:dyDescent="0.25">
      <c r="B14" s="8" t="s">
        <v>272</v>
      </c>
      <c r="C14" s="7"/>
      <c r="D14" s="7"/>
      <c r="E14" s="70"/>
      <c r="F14" s="7">
        <f t="shared" si="0"/>
        <v>0</v>
      </c>
      <c r="G14" s="4"/>
    </row>
    <row r="15" spans="1:11" x14ac:dyDescent="0.25">
      <c r="B15" s="4"/>
      <c r="C15" s="4"/>
      <c r="D15" s="4"/>
      <c r="E15" s="4"/>
      <c r="F15" s="6">
        <f>SUM(F11:F14)</f>
        <v>0</v>
      </c>
      <c r="G15" s="4"/>
    </row>
    <row r="16" spans="1:11" x14ac:dyDescent="0.25">
      <c r="B16" s="4"/>
      <c r="C16" s="4"/>
      <c r="D16" s="4"/>
      <c r="E16" s="4"/>
      <c r="F16" s="5"/>
      <c r="G16" s="4"/>
    </row>
    <row r="17" spans="2:7" x14ac:dyDescent="0.25">
      <c r="B17" s="1"/>
      <c r="C17" s="1"/>
      <c r="D17" s="1"/>
      <c r="E17" s="1"/>
      <c r="F17" s="1"/>
      <c r="G17" s="1"/>
    </row>
    <row r="18" spans="2:7" ht="24" x14ac:dyDescent="0.25">
      <c r="B18" s="3" t="s">
        <v>5</v>
      </c>
      <c r="C18" s="3" t="s">
        <v>4</v>
      </c>
      <c r="D18" s="3" t="s">
        <v>3</v>
      </c>
      <c r="E18" s="3" t="s">
        <v>2</v>
      </c>
      <c r="F18" s="3" t="s">
        <v>1</v>
      </c>
      <c r="G18" s="3" t="s">
        <v>0</v>
      </c>
    </row>
    <row r="19" spans="2:7" x14ac:dyDescent="0.25">
      <c r="B19" s="2"/>
      <c r="C19" s="2"/>
      <c r="D19" s="2"/>
      <c r="E19" s="2"/>
      <c r="F19" s="2"/>
      <c r="G19" s="2"/>
    </row>
    <row r="20" spans="2:7" x14ac:dyDescent="0.25">
      <c r="B20" s="2"/>
      <c r="C20" s="2"/>
      <c r="D20" s="2"/>
      <c r="E20" s="2"/>
      <c r="F20" s="2"/>
      <c r="G20" s="2"/>
    </row>
    <row r="21" spans="2:7" x14ac:dyDescent="0.25">
      <c r="B21" s="2"/>
      <c r="C21" s="2"/>
      <c r="D21" s="2"/>
      <c r="E21" s="2"/>
      <c r="F21" s="2"/>
      <c r="G21" s="2"/>
    </row>
    <row r="22" spans="2:7" x14ac:dyDescent="0.25">
      <c r="B22" s="2"/>
      <c r="C22" s="2"/>
      <c r="D22" s="2"/>
      <c r="E22" s="2"/>
      <c r="F22" s="2"/>
      <c r="G22" s="2"/>
    </row>
  </sheetData>
  <mergeCells count="10">
    <mergeCell ref="A2:A8"/>
    <mergeCell ref="B2:B8"/>
    <mergeCell ref="F2:F8"/>
    <mergeCell ref="G2:G8"/>
    <mergeCell ref="H2:H8"/>
    <mergeCell ref="I2:I8"/>
    <mergeCell ref="J2:J8"/>
    <mergeCell ref="K2:K8"/>
    <mergeCell ref="C1:D1"/>
    <mergeCell ref="E11:E14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6"/>
  <sheetViews>
    <sheetView topLeftCell="A7" workbookViewId="0">
      <selection activeCell="M30" sqref="M30"/>
    </sheetView>
  </sheetViews>
  <sheetFormatPr defaultRowHeight="15" x14ac:dyDescent="0.25"/>
  <cols>
    <col min="1" max="1" width="6.85546875" bestFit="1" customWidth="1"/>
    <col min="2" max="2" width="28.140625" customWidth="1"/>
    <col min="3" max="3" width="37.85546875" customWidth="1"/>
    <col min="4" max="4" width="18.140625" customWidth="1"/>
    <col min="5" max="5" width="12.85546875" customWidth="1"/>
    <col min="6" max="6" width="19.42578125" customWidth="1"/>
    <col min="7" max="7" width="14.5703125" customWidth="1"/>
    <col min="8" max="8" width="20.28515625" customWidth="1"/>
    <col min="9" max="9" width="12.85546875" customWidth="1"/>
    <col min="10" max="10" width="12.5703125" customWidth="1"/>
  </cols>
  <sheetData>
    <row r="1" spans="1:11" ht="60" x14ac:dyDescent="0.25">
      <c r="A1" s="3" t="s">
        <v>43</v>
      </c>
      <c r="B1" s="3" t="s">
        <v>42</v>
      </c>
      <c r="C1" s="51" t="s">
        <v>41</v>
      </c>
      <c r="D1" s="52"/>
      <c r="E1" s="18" t="s">
        <v>253</v>
      </c>
      <c r="F1" s="3" t="s">
        <v>40</v>
      </c>
      <c r="G1" s="16" t="s">
        <v>39</v>
      </c>
      <c r="H1" s="3" t="s">
        <v>38</v>
      </c>
      <c r="I1" s="15" t="s">
        <v>37</v>
      </c>
      <c r="J1" s="15" t="s">
        <v>36</v>
      </c>
      <c r="K1" s="15" t="s">
        <v>35</v>
      </c>
    </row>
    <row r="2" spans="1:11" ht="38.25" x14ac:dyDescent="0.25">
      <c r="A2" s="54">
        <v>12</v>
      </c>
      <c r="B2" s="54" t="s">
        <v>159</v>
      </c>
      <c r="C2" s="20" t="s">
        <v>152</v>
      </c>
      <c r="D2" s="10" t="s">
        <v>12</v>
      </c>
      <c r="E2" s="10"/>
      <c r="F2" s="55" t="s">
        <v>32</v>
      </c>
      <c r="G2" s="55" t="s">
        <v>31</v>
      </c>
      <c r="H2" s="55" t="s">
        <v>294</v>
      </c>
      <c r="I2" s="55"/>
      <c r="J2" s="55"/>
      <c r="K2" s="55"/>
    </row>
    <row r="3" spans="1:11" ht="51" x14ac:dyDescent="0.25">
      <c r="A3" s="54"/>
      <c r="B3" s="54"/>
      <c r="C3" s="20" t="s">
        <v>160</v>
      </c>
      <c r="D3" s="10" t="s">
        <v>12</v>
      </c>
      <c r="E3" s="10"/>
      <c r="F3" s="55"/>
      <c r="G3" s="55"/>
      <c r="H3" s="55"/>
      <c r="I3" s="55"/>
      <c r="J3" s="55"/>
      <c r="K3" s="55"/>
    </row>
    <row r="4" spans="1:11" ht="51" x14ac:dyDescent="0.25">
      <c r="A4" s="54"/>
      <c r="B4" s="54"/>
      <c r="C4" s="13" t="s">
        <v>161</v>
      </c>
      <c r="D4" s="10" t="s">
        <v>12</v>
      </c>
      <c r="E4" s="10"/>
      <c r="F4" s="55"/>
      <c r="G4" s="55"/>
      <c r="H4" s="55"/>
      <c r="I4" s="55"/>
      <c r="J4" s="55"/>
      <c r="K4" s="55"/>
    </row>
    <row r="5" spans="1:11" ht="38.25" x14ac:dyDescent="0.25">
      <c r="A5" s="54"/>
      <c r="B5" s="54"/>
      <c r="C5" s="20" t="s">
        <v>155</v>
      </c>
      <c r="D5" s="10" t="s">
        <v>12</v>
      </c>
      <c r="E5" s="10"/>
      <c r="F5" s="55"/>
      <c r="G5" s="55"/>
      <c r="H5" s="55"/>
      <c r="I5" s="55"/>
      <c r="J5" s="55"/>
      <c r="K5" s="55"/>
    </row>
    <row r="6" spans="1:11" ht="89.25" x14ac:dyDescent="0.25">
      <c r="A6" s="54"/>
      <c r="B6" s="54"/>
      <c r="C6" s="20" t="s">
        <v>162</v>
      </c>
      <c r="D6" s="10" t="s">
        <v>12</v>
      </c>
      <c r="E6" s="10"/>
      <c r="F6" s="55"/>
      <c r="G6" s="55"/>
      <c r="H6" s="55"/>
      <c r="I6" s="55"/>
      <c r="J6" s="55"/>
      <c r="K6" s="55"/>
    </row>
    <row r="7" spans="1:11" ht="38.25" x14ac:dyDescent="0.25">
      <c r="A7" s="54"/>
      <c r="B7" s="54"/>
      <c r="C7" s="20" t="s">
        <v>163</v>
      </c>
      <c r="D7" s="10" t="s">
        <v>12</v>
      </c>
      <c r="E7" s="10"/>
      <c r="F7" s="55"/>
      <c r="G7" s="55"/>
      <c r="H7" s="55"/>
      <c r="I7" s="55"/>
      <c r="J7" s="55"/>
      <c r="K7" s="55"/>
    </row>
    <row r="8" spans="1:11" ht="25.5" x14ac:dyDescent="0.25">
      <c r="A8" s="54"/>
      <c r="B8" s="54"/>
      <c r="C8" s="20" t="s">
        <v>164</v>
      </c>
      <c r="D8" s="10" t="s">
        <v>12</v>
      </c>
      <c r="E8" s="10"/>
      <c r="F8" s="55"/>
      <c r="G8" s="55"/>
      <c r="H8" s="55"/>
      <c r="I8" s="55"/>
      <c r="J8" s="55"/>
      <c r="K8" s="55"/>
    </row>
    <row r="9" spans="1:11" ht="25.5" x14ac:dyDescent="0.25">
      <c r="A9" s="54"/>
      <c r="B9" s="54"/>
      <c r="C9" s="20" t="s">
        <v>165</v>
      </c>
      <c r="D9" s="10" t="s">
        <v>12</v>
      </c>
      <c r="E9" s="10"/>
      <c r="F9" s="55"/>
      <c r="G9" s="55"/>
      <c r="H9" s="55"/>
      <c r="I9" s="55"/>
      <c r="J9" s="55"/>
      <c r="K9" s="55"/>
    </row>
    <row r="10" spans="1:11" ht="76.5" x14ac:dyDescent="0.25">
      <c r="A10" s="54"/>
      <c r="B10" s="54"/>
      <c r="C10" s="21" t="s">
        <v>166</v>
      </c>
      <c r="D10" s="10"/>
      <c r="E10" s="10"/>
      <c r="F10" s="55"/>
      <c r="G10" s="55"/>
      <c r="H10" s="55"/>
      <c r="I10" s="55"/>
      <c r="J10" s="55"/>
      <c r="K10" s="55"/>
    </row>
    <row r="12" spans="1:11" ht="36" x14ac:dyDescent="0.25">
      <c r="B12" s="3" t="s">
        <v>11</v>
      </c>
      <c r="C12" s="3" t="s">
        <v>10</v>
      </c>
      <c r="D12" s="3" t="s">
        <v>9</v>
      </c>
      <c r="E12" s="3" t="s">
        <v>8</v>
      </c>
      <c r="F12" s="3" t="s">
        <v>7</v>
      </c>
      <c r="G12" s="1"/>
    </row>
    <row r="13" spans="1:11" x14ac:dyDescent="0.25">
      <c r="B13" s="43" t="s">
        <v>273</v>
      </c>
      <c r="C13" s="7"/>
      <c r="D13" s="7"/>
      <c r="E13" s="68">
        <v>20</v>
      </c>
      <c r="F13" s="7">
        <f>$D13*$E$13</f>
        <v>0</v>
      </c>
      <c r="G13" s="4"/>
    </row>
    <row r="14" spans="1:11" x14ac:dyDescent="0.25">
      <c r="B14" s="43" t="s">
        <v>274</v>
      </c>
      <c r="C14" s="7"/>
      <c r="D14" s="7"/>
      <c r="E14" s="69"/>
      <c r="F14" s="7">
        <f t="shared" ref="F14:F18" si="0">$D14*$E$13</f>
        <v>0</v>
      </c>
      <c r="G14" s="4"/>
    </row>
    <row r="15" spans="1:11" x14ac:dyDescent="0.25">
      <c r="B15" s="47" t="s">
        <v>275</v>
      </c>
      <c r="C15" s="7"/>
      <c r="D15" s="7"/>
      <c r="E15" s="69"/>
      <c r="F15" s="7">
        <f t="shared" si="0"/>
        <v>0</v>
      </c>
      <c r="G15" s="4"/>
    </row>
    <row r="16" spans="1:11" x14ac:dyDescent="0.25">
      <c r="B16" s="47" t="s">
        <v>276</v>
      </c>
      <c r="C16" s="7"/>
      <c r="D16" s="7"/>
      <c r="E16" s="69"/>
      <c r="F16" s="7">
        <f t="shared" si="0"/>
        <v>0</v>
      </c>
      <c r="G16" s="4"/>
    </row>
    <row r="17" spans="2:7" x14ac:dyDescent="0.25">
      <c r="B17" s="43" t="s">
        <v>277</v>
      </c>
      <c r="C17" s="7"/>
      <c r="D17" s="7"/>
      <c r="E17" s="69"/>
      <c r="F17" s="7">
        <f t="shared" si="0"/>
        <v>0</v>
      </c>
      <c r="G17" s="4"/>
    </row>
    <row r="18" spans="2:7" x14ac:dyDescent="0.25">
      <c r="B18" s="47" t="s">
        <v>278</v>
      </c>
      <c r="C18" s="7"/>
      <c r="D18" s="7"/>
      <c r="E18" s="70"/>
      <c r="F18" s="7">
        <f t="shared" si="0"/>
        <v>0</v>
      </c>
      <c r="G18" s="4"/>
    </row>
    <row r="19" spans="2:7" x14ac:dyDescent="0.25">
      <c r="B19" s="4"/>
      <c r="C19" s="4"/>
      <c r="D19" s="4"/>
      <c r="E19" s="4"/>
      <c r="F19" s="6">
        <f>SUM(F13:F18)</f>
        <v>0</v>
      </c>
      <c r="G19" s="4"/>
    </row>
    <row r="20" spans="2:7" x14ac:dyDescent="0.25">
      <c r="B20" s="4"/>
      <c r="C20" s="4"/>
      <c r="D20" s="4"/>
      <c r="E20" s="4"/>
      <c r="F20" s="5"/>
      <c r="G20" s="4"/>
    </row>
    <row r="21" spans="2:7" x14ac:dyDescent="0.25">
      <c r="B21" s="1"/>
      <c r="C21" s="1"/>
      <c r="D21" s="1"/>
      <c r="E21" s="1"/>
      <c r="F21" s="1"/>
      <c r="G21" s="1"/>
    </row>
    <row r="22" spans="2:7" ht="24" x14ac:dyDescent="0.25">
      <c r="B22" s="3" t="s">
        <v>5</v>
      </c>
      <c r="C22" s="3" t="s">
        <v>4</v>
      </c>
      <c r="D22" s="3" t="s">
        <v>3</v>
      </c>
      <c r="E22" s="3" t="s">
        <v>2</v>
      </c>
      <c r="F22" s="3" t="s">
        <v>1</v>
      </c>
      <c r="G22" s="3" t="s">
        <v>0</v>
      </c>
    </row>
    <row r="23" spans="2:7" x14ac:dyDescent="0.25">
      <c r="B23" s="2"/>
      <c r="C23" s="2"/>
      <c r="D23" s="2"/>
      <c r="E23" s="2"/>
      <c r="F23" s="2"/>
      <c r="G23" s="2"/>
    </row>
    <row r="24" spans="2:7" x14ac:dyDescent="0.25">
      <c r="B24" s="2"/>
      <c r="C24" s="2"/>
      <c r="D24" s="2"/>
      <c r="E24" s="2"/>
      <c r="F24" s="2"/>
      <c r="G24" s="2"/>
    </row>
    <row r="25" spans="2:7" x14ac:dyDescent="0.25">
      <c r="B25" s="2"/>
      <c r="C25" s="2"/>
      <c r="D25" s="2"/>
      <c r="E25" s="2"/>
      <c r="F25" s="2"/>
      <c r="G25" s="2"/>
    </row>
    <row r="26" spans="2:7" x14ac:dyDescent="0.25">
      <c r="B26" s="2"/>
      <c r="C26" s="2"/>
      <c r="D26" s="2"/>
      <c r="E26" s="2"/>
      <c r="F26" s="2"/>
      <c r="G26" s="2"/>
    </row>
  </sheetData>
  <mergeCells count="10">
    <mergeCell ref="A2:A10"/>
    <mergeCell ref="B2:B10"/>
    <mergeCell ref="F2:F10"/>
    <mergeCell ref="G2:G10"/>
    <mergeCell ref="H2:H10"/>
    <mergeCell ref="I2:I10"/>
    <mergeCell ref="J2:J10"/>
    <mergeCell ref="K2:K10"/>
    <mergeCell ref="C1:D1"/>
    <mergeCell ref="E13:E18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opLeftCell="A13" workbookViewId="0">
      <selection activeCell="J34" sqref="J34"/>
    </sheetView>
  </sheetViews>
  <sheetFormatPr defaultRowHeight="15" x14ac:dyDescent="0.25"/>
  <cols>
    <col min="1" max="1" width="6.85546875" bestFit="1" customWidth="1"/>
    <col min="2" max="2" width="28.140625" customWidth="1"/>
    <col min="3" max="3" width="37.85546875" customWidth="1"/>
    <col min="4" max="4" width="18.140625" customWidth="1"/>
    <col min="5" max="5" width="12.85546875" customWidth="1"/>
    <col min="6" max="6" width="19.42578125" customWidth="1"/>
    <col min="7" max="7" width="14.5703125" customWidth="1"/>
    <col min="8" max="8" width="20.28515625" customWidth="1"/>
    <col min="9" max="9" width="12.85546875" customWidth="1"/>
    <col min="10" max="10" width="12.5703125" customWidth="1"/>
  </cols>
  <sheetData>
    <row r="1" spans="1:11" ht="60" x14ac:dyDescent="0.25">
      <c r="A1" s="3" t="s">
        <v>43</v>
      </c>
      <c r="B1" s="3" t="s">
        <v>42</v>
      </c>
      <c r="C1" s="51" t="s">
        <v>41</v>
      </c>
      <c r="D1" s="52"/>
      <c r="E1" s="18" t="s">
        <v>253</v>
      </c>
      <c r="F1" s="3" t="s">
        <v>40</v>
      </c>
      <c r="G1" s="16" t="s">
        <v>39</v>
      </c>
      <c r="H1" s="3" t="s">
        <v>38</v>
      </c>
      <c r="I1" s="15" t="s">
        <v>37</v>
      </c>
      <c r="J1" s="15" t="s">
        <v>36</v>
      </c>
      <c r="K1" s="15" t="s">
        <v>35</v>
      </c>
    </row>
    <row r="2" spans="1:11" ht="38.25" x14ac:dyDescent="0.25">
      <c r="A2" s="54">
        <v>13</v>
      </c>
      <c r="B2" s="54" t="s">
        <v>167</v>
      </c>
      <c r="C2" s="20" t="s">
        <v>152</v>
      </c>
      <c r="D2" s="10" t="s">
        <v>12</v>
      </c>
      <c r="E2" s="10"/>
      <c r="F2" s="55" t="s">
        <v>32</v>
      </c>
      <c r="G2" s="55" t="s">
        <v>31</v>
      </c>
      <c r="H2" s="55" t="s">
        <v>30</v>
      </c>
      <c r="I2" s="55"/>
      <c r="J2" s="55"/>
      <c r="K2" s="55"/>
    </row>
    <row r="3" spans="1:11" ht="51" x14ac:dyDescent="0.25">
      <c r="A3" s="54"/>
      <c r="B3" s="54"/>
      <c r="C3" s="24" t="s">
        <v>160</v>
      </c>
      <c r="D3" s="10" t="s">
        <v>12</v>
      </c>
      <c r="E3" s="10"/>
      <c r="F3" s="55"/>
      <c r="G3" s="55"/>
      <c r="H3" s="55"/>
      <c r="I3" s="55"/>
      <c r="J3" s="55"/>
      <c r="K3" s="55"/>
    </row>
    <row r="4" spans="1:11" x14ac:dyDescent="0.25">
      <c r="A4" s="54"/>
      <c r="B4" s="54"/>
      <c r="C4" s="13" t="s">
        <v>168</v>
      </c>
      <c r="D4" s="10" t="s">
        <v>12</v>
      </c>
      <c r="E4" s="10"/>
      <c r="F4" s="55"/>
      <c r="G4" s="55"/>
      <c r="H4" s="55"/>
      <c r="I4" s="55"/>
      <c r="J4" s="55"/>
      <c r="K4" s="55"/>
    </row>
    <row r="5" spans="1:11" ht="89.25" x14ac:dyDescent="0.25">
      <c r="A5" s="54"/>
      <c r="B5" s="54"/>
      <c r="C5" s="20" t="s">
        <v>162</v>
      </c>
      <c r="D5" s="10" t="s">
        <v>12</v>
      </c>
      <c r="E5" s="10"/>
      <c r="F5" s="55"/>
      <c r="G5" s="55"/>
      <c r="H5" s="55"/>
      <c r="I5" s="55"/>
      <c r="J5" s="55"/>
      <c r="K5" s="55"/>
    </row>
    <row r="6" spans="1:11" x14ac:dyDescent="0.25">
      <c r="A6" s="54"/>
      <c r="B6" s="54"/>
      <c r="C6" s="20" t="s">
        <v>169</v>
      </c>
      <c r="D6" s="10" t="s">
        <v>12</v>
      </c>
      <c r="E6" s="10"/>
      <c r="F6" s="55"/>
      <c r="G6" s="55"/>
      <c r="H6" s="55"/>
      <c r="I6" s="55"/>
      <c r="J6" s="55"/>
      <c r="K6" s="55"/>
    </row>
    <row r="7" spans="1:11" ht="25.5" x14ac:dyDescent="0.25">
      <c r="A7" s="54"/>
      <c r="B7" s="54"/>
      <c r="C7" s="20" t="s">
        <v>170</v>
      </c>
      <c r="D7" s="10" t="s">
        <v>12</v>
      </c>
      <c r="E7" s="10"/>
      <c r="F7" s="55"/>
      <c r="G7" s="55"/>
      <c r="H7" s="55"/>
      <c r="I7" s="55"/>
      <c r="J7" s="55"/>
      <c r="K7" s="55"/>
    </row>
    <row r="8" spans="1:11" ht="25.5" x14ac:dyDescent="0.25">
      <c r="A8" s="54"/>
      <c r="B8" s="54"/>
      <c r="C8" s="20" t="s">
        <v>165</v>
      </c>
      <c r="D8" s="10" t="s">
        <v>12</v>
      </c>
      <c r="E8" s="10"/>
      <c r="F8" s="55"/>
      <c r="G8" s="55"/>
      <c r="H8" s="55"/>
      <c r="I8" s="55"/>
      <c r="J8" s="55"/>
      <c r="K8" s="55"/>
    </row>
    <row r="9" spans="1:11" ht="25.5" x14ac:dyDescent="0.25">
      <c r="A9" s="54"/>
      <c r="B9" s="54"/>
      <c r="C9" s="20" t="s">
        <v>171</v>
      </c>
      <c r="D9" s="10" t="s">
        <v>12</v>
      </c>
      <c r="E9" s="10"/>
      <c r="F9" s="55"/>
      <c r="G9" s="55"/>
      <c r="H9" s="55"/>
      <c r="I9" s="55"/>
      <c r="J9" s="55"/>
      <c r="K9" s="55"/>
    </row>
    <row r="10" spans="1:11" ht="38.25" x14ac:dyDescent="0.25">
      <c r="A10" s="54"/>
      <c r="B10" s="54"/>
      <c r="C10" s="20" t="s">
        <v>172</v>
      </c>
      <c r="D10" s="10"/>
      <c r="E10" s="10"/>
      <c r="F10" s="55"/>
      <c r="G10" s="55"/>
      <c r="H10" s="55"/>
      <c r="I10" s="55"/>
      <c r="J10" s="55"/>
      <c r="K10" s="55"/>
    </row>
    <row r="11" spans="1:11" ht="51" x14ac:dyDescent="0.25">
      <c r="A11" s="54"/>
      <c r="B11" s="54"/>
      <c r="C11" s="21" t="s">
        <v>173</v>
      </c>
      <c r="D11" s="10"/>
      <c r="E11" s="10"/>
      <c r="F11" s="55"/>
      <c r="G11" s="55"/>
      <c r="H11" s="55"/>
      <c r="I11" s="55"/>
      <c r="J11" s="55"/>
      <c r="K11" s="55"/>
    </row>
    <row r="13" spans="1:11" ht="36" x14ac:dyDescent="0.25">
      <c r="B13" s="3" t="s">
        <v>11</v>
      </c>
      <c r="C13" s="3" t="s">
        <v>10</v>
      </c>
      <c r="D13" s="3" t="s">
        <v>9</v>
      </c>
      <c r="E13" s="3" t="s">
        <v>8</v>
      </c>
      <c r="F13" s="3" t="s">
        <v>7</v>
      </c>
      <c r="G13" s="1"/>
    </row>
    <row r="14" spans="1:11" x14ac:dyDescent="0.25">
      <c r="B14" s="8" t="s">
        <v>279</v>
      </c>
      <c r="C14" s="7"/>
      <c r="D14" s="7"/>
      <c r="E14" s="68">
        <v>40</v>
      </c>
      <c r="F14" s="7">
        <f>$D14*$E$14</f>
        <v>0</v>
      </c>
      <c r="G14" s="4"/>
    </row>
    <row r="15" spans="1:11" x14ac:dyDescent="0.25">
      <c r="B15" s="8" t="s">
        <v>280</v>
      </c>
      <c r="C15" s="7"/>
      <c r="D15" s="7"/>
      <c r="E15" s="69"/>
      <c r="F15" s="7">
        <f t="shared" ref="F15:F17" si="0">$D15*$E$14</f>
        <v>0</v>
      </c>
      <c r="G15" s="4"/>
    </row>
    <row r="16" spans="1:11" x14ac:dyDescent="0.25">
      <c r="B16" s="8" t="s">
        <v>269</v>
      </c>
      <c r="C16" s="7"/>
      <c r="D16" s="7"/>
      <c r="E16" s="69"/>
      <c r="F16" s="7">
        <f t="shared" si="0"/>
        <v>0</v>
      </c>
      <c r="G16" s="4"/>
    </row>
    <row r="17" spans="2:7" x14ac:dyDescent="0.25">
      <c r="B17" s="8" t="s">
        <v>272</v>
      </c>
      <c r="C17" s="7"/>
      <c r="D17" s="7"/>
      <c r="E17" s="70"/>
      <c r="F17" s="7">
        <f t="shared" si="0"/>
        <v>0</v>
      </c>
      <c r="G17" s="4"/>
    </row>
    <row r="18" spans="2:7" x14ac:dyDescent="0.25">
      <c r="B18" s="4"/>
      <c r="C18" s="4"/>
      <c r="D18" s="4"/>
      <c r="E18" s="4"/>
      <c r="F18" s="6">
        <f>SUM(F14:F17)</f>
        <v>0</v>
      </c>
      <c r="G18" s="4"/>
    </row>
    <row r="19" spans="2:7" x14ac:dyDescent="0.25">
      <c r="B19" s="4"/>
      <c r="C19" s="4"/>
      <c r="D19" s="4"/>
      <c r="E19" s="4"/>
      <c r="F19" s="5"/>
      <c r="G19" s="4"/>
    </row>
    <row r="20" spans="2:7" x14ac:dyDescent="0.25">
      <c r="B20" s="1"/>
      <c r="C20" s="1"/>
      <c r="D20" s="1"/>
      <c r="E20" s="1"/>
      <c r="F20" s="1"/>
      <c r="G20" s="1"/>
    </row>
    <row r="21" spans="2:7" ht="24" x14ac:dyDescent="0.25">
      <c r="B21" s="3" t="s">
        <v>5</v>
      </c>
      <c r="C21" s="3" t="s">
        <v>4</v>
      </c>
      <c r="D21" s="3" t="s">
        <v>3</v>
      </c>
      <c r="E21" s="3" t="s">
        <v>2</v>
      </c>
      <c r="F21" s="3" t="s">
        <v>1</v>
      </c>
      <c r="G21" s="3" t="s">
        <v>0</v>
      </c>
    </row>
    <row r="22" spans="2:7" x14ac:dyDescent="0.25">
      <c r="B22" s="2"/>
      <c r="C22" s="2"/>
      <c r="D22" s="2"/>
      <c r="E22" s="2"/>
      <c r="F22" s="2"/>
      <c r="G22" s="2"/>
    </row>
    <row r="23" spans="2:7" x14ac:dyDescent="0.25">
      <c r="B23" s="2"/>
      <c r="C23" s="2"/>
      <c r="D23" s="2"/>
      <c r="E23" s="2"/>
      <c r="F23" s="2"/>
      <c r="G23" s="2"/>
    </row>
    <row r="24" spans="2:7" x14ac:dyDescent="0.25">
      <c r="B24" s="2"/>
      <c r="C24" s="2"/>
      <c r="D24" s="2"/>
      <c r="E24" s="2"/>
      <c r="F24" s="2"/>
      <c r="G24" s="2"/>
    </row>
    <row r="25" spans="2:7" x14ac:dyDescent="0.25">
      <c r="B25" s="2"/>
      <c r="C25" s="2"/>
      <c r="D25" s="2"/>
      <c r="E25" s="2"/>
      <c r="F25" s="2"/>
      <c r="G25" s="2"/>
    </row>
  </sheetData>
  <mergeCells count="10">
    <mergeCell ref="A2:A11"/>
    <mergeCell ref="B2:B11"/>
    <mergeCell ref="F2:F11"/>
    <mergeCell ref="G2:G11"/>
    <mergeCell ref="H2:H11"/>
    <mergeCell ref="I2:I11"/>
    <mergeCell ref="J2:J11"/>
    <mergeCell ref="K2:K11"/>
    <mergeCell ref="C1:D1"/>
    <mergeCell ref="E14:E17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"/>
  <sheetViews>
    <sheetView workbookViewId="0">
      <selection activeCell="J28" sqref="J28"/>
    </sheetView>
  </sheetViews>
  <sheetFormatPr defaultRowHeight="15" x14ac:dyDescent="0.25"/>
  <cols>
    <col min="1" max="1" width="6.85546875" bestFit="1" customWidth="1"/>
    <col min="2" max="2" width="28.140625" customWidth="1"/>
    <col min="3" max="3" width="37.85546875" customWidth="1"/>
    <col min="4" max="4" width="18.140625" customWidth="1"/>
    <col min="5" max="5" width="12.85546875" customWidth="1"/>
    <col min="6" max="6" width="19.42578125" customWidth="1"/>
    <col min="7" max="7" width="14.5703125" customWidth="1"/>
    <col min="8" max="8" width="20.28515625" customWidth="1"/>
    <col min="9" max="9" width="12.85546875" customWidth="1"/>
    <col min="10" max="10" width="12.5703125" customWidth="1"/>
  </cols>
  <sheetData>
    <row r="1" spans="1:11" ht="60" x14ac:dyDescent="0.25">
      <c r="A1" s="3" t="s">
        <v>43</v>
      </c>
      <c r="B1" s="3" t="s">
        <v>42</v>
      </c>
      <c r="C1" s="51" t="s">
        <v>41</v>
      </c>
      <c r="D1" s="52"/>
      <c r="E1" s="18" t="s">
        <v>253</v>
      </c>
      <c r="F1" s="3" t="s">
        <v>40</v>
      </c>
      <c r="G1" s="16" t="s">
        <v>39</v>
      </c>
      <c r="H1" s="3" t="s">
        <v>38</v>
      </c>
      <c r="I1" s="15" t="s">
        <v>37</v>
      </c>
      <c r="J1" s="15" t="s">
        <v>36</v>
      </c>
      <c r="K1" s="15" t="s">
        <v>35</v>
      </c>
    </row>
    <row r="2" spans="1:11" ht="25.5" customHeight="1" x14ac:dyDescent="0.25">
      <c r="A2" s="54">
        <v>14</v>
      </c>
      <c r="B2" s="54" t="s">
        <v>174</v>
      </c>
      <c r="C2" s="20" t="s">
        <v>175</v>
      </c>
      <c r="D2" s="10" t="s">
        <v>12</v>
      </c>
      <c r="E2" s="10"/>
      <c r="F2" s="55" t="s">
        <v>32</v>
      </c>
      <c r="G2" s="55" t="s">
        <v>31</v>
      </c>
      <c r="H2" s="55" t="s">
        <v>30</v>
      </c>
      <c r="I2" s="55"/>
      <c r="J2" s="55"/>
      <c r="K2" s="55"/>
    </row>
    <row r="3" spans="1:11" x14ac:dyDescent="0.25">
      <c r="A3" s="54"/>
      <c r="B3" s="54"/>
      <c r="C3" s="11" t="s">
        <v>176</v>
      </c>
      <c r="D3" s="10"/>
      <c r="E3" s="10"/>
      <c r="F3" s="55"/>
      <c r="G3" s="55"/>
      <c r="H3" s="55"/>
      <c r="I3" s="55"/>
      <c r="J3" s="55"/>
      <c r="K3" s="55"/>
    </row>
    <row r="4" spans="1:11" x14ac:dyDescent="0.25">
      <c r="A4" s="54"/>
      <c r="B4" s="54"/>
      <c r="C4" s="13" t="s">
        <v>72</v>
      </c>
      <c r="D4" s="10" t="s">
        <v>12</v>
      </c>
      <c r="E4" s="10"/>
      <c r="F4" s="55"/>
      <c r="G4" s="55"/>
      <c r="H4" s="55"/>
      <c r="I4" s="55"/>
      <c r="J4" s="55"/>
      <c r="K4" s="55"/>
    </row>
    <row r="5" spans="1:11" x14ac:dyDescent="0.25">
      <c r="A5" s="54"/>
      <c r="B5" s="54"/>
      <c r="C5" s="13" t="s">
        <v>73</v>
      </c>
      <c r="D5" s="10" t="s">
        <v>12</v>
      </c>
      <c r="E5" s="10"/>
      <c r="F5" s="55"/>
      <c r="G5" s="55"/>
      <c r="H5" s="55"/>
      <c r="I5" s="55"/>
      <c r="J5" s="55"/>
      <c r="K5" s="55"/>
    </row>
    <row r="6" spans="1:11" x14ac:dyDescent="0.25">
      <c r="A6" s="54"/>
      <c r="B6" s="54"/>
      <c r="C6" s="13" t="s">
        <v>75</v>
      </c>
      <c r="D6" s="10" t="s">
        <v>177</v>
      </c>
      <c r="E6" s="10"/>
      <c r="F6" s="55"/>
      <c r="G6" s="55"/>
      <c r="H6" s="55"/>
      <c r="I6" s="55"/>
      <c r="J6" s="55"/>
      <c r="K6" s="55"/>
    </row>
    <row r="7" spans="1:11" ht="63.75" x14ac:dyDescent="0.25">
      <c r="A7" s="54"/>
      <c r="B7" s="54"/>
      <c r="C7" s="13" t="s">
        <v>76</v>
      </c>
      <c r="D7" s="10" t="s">
        <v>178</v>
      </c>
      <c r="E7" s="10"/>
      <c r="F7" s="55"/>
      <c r="G7" s="55"/>
      <c r="H7" s="55"/>
      <c r="I7" s="55"/>
      <c r="J7" s="55"/>
      <c r="K7" s="55"/>
    </row>
    <row r="8" spans="1:11" x14ac:dyDescent="0.25">
      <c r="A8" s="54"/>
      <c r="B8" s="54"/>
      <c r="C8" s="13" t="s">
        <v>79</v>
      </c>
      <c r="D8" s="10" t="s">
        <v>12</v>
      </c>
      <c r="E8" s="10"/>
      <c r="F8" s="55"/>
      <c r="G8" s="55"/>
      <c r="H8" s="55"/>
      <c r="I8" s="55"/>
      <c r="J8" s="55"/>
      <c r="K8" s="55"/>
    </row>
    <row r="9" spans="1:11" ht="38.25" x14ac:dyDescent="0.25">
      <c r="A9" s="54"/>
      <c r="B9" s="54"/>
      <c r="C9" s="21" t="s">
        <v>179</v>
      </c>
      <c r="D9" s="10"/>
      <c r="E9" s="10"/>
      <c r="F9" s="55"/>
      <c r="G9" s="55"/>
      <c r="H9" s="55"/>
      <c r="I9" s="55"/>
      <c r="J9" s="55"/>
      <c r="K9" s="55"/>
    </row>
    <row r="11" spans="1:11" ht="36" x14ac:dyDescent="0.25">
      <c r="B11" s="3" t="s">
        <v>11</v>
      </c>
      <c r="C11" s="3" t="s">
        <v>10</v>
      </c>
      <c r="D11" s="3" t="s">
        <v>9</v>
      </c>
      <c r="E11" s="3" t="s">
        <v>8</v>
      </c>
      <c r="F11" s="3" t="s">
        <v>7</v>
      </c>
      <c r="G11" s="1"/>
    </row>
    <row r="12" spans="1:11" x14ac:dyDescent="0.25">
      <c r="B12" s="8" t="s">
        <v>281</v>
      </c>
      <c r="C12" s="7"/>
      <c r="D12" s="7"/>
      <c r="E12" s="53">
        <v>4</v>
      </c>
      <c r="F12" s="7">
        <f>$D12*$E$12</f>
        <v>0</v>
      </c>
      <c r="G12" s="4"/>
    </row>
    <row r="13" spans="1:11" x14ac:dyDescent="0.25">
      <c r="B13" s="8" t="s">
        <v>282</v>
      </c>
      <c r="C13" s="7"/>
      <c r="D13" s="7"/>
      <c r="E13" s="53"/>
      <c r="F13" s="7">
        <f>$D13*$E$12</f>
        <v>0</v>
      </c>
      <c r="G13" s="4"/>
    </row>
    <row r="14" spans="1:11" x14ac:dyDescent="0.25">
      <c r="B14" s="4"/>
      <c r="C14" s="4"/>
      <c r="D14" s="4"/>
      <c r="E14" s="4"/>
      <c r="F14" s="6">
        <f>SUM(F12:F13)</f>
        <v>0</v>
      </c>
      <c r="G14" s="4"/>
    </row>
    <row r="15" spans="1:11" x14ac:dyDescent="0.25">
      <c r="B15" s="4"/>
      <c r="C15" s="4"/>
      <c r="D15" s="4"/>
      <c r="E15" s="4"/>
      <c r="F15" s="5"/>
      <c r="G15" s="4"/>
    </row>
    <row r="16" spans="1:11" x14ac:dyDescent="0.25">
      <c r="B16" s="1"/>
      <c r="C16" s="1"/>
      <c r="D16" s="1"/>
      <c r="E16" s="1"/>
      <c r="F16" s="1"/>
      <c r="G16" s="1"/>
    </row>
    <row r="17" spans="2:7" ht="24" x14ac:dyDescent="0.25">
      <c r="B17" s="3" t="s">
        <v>5</v>
      </c>
      <c r="C17" s="3" t="s">
        <v>4</v>
      </c>
      <c r="D17" s="3" t="s">
        <v>3</v>
      </c>
      <c r="E17" s="3" t="s">
        <v>2</v>
      </c>
      <c r="F17" s="3" t="s">
        <v>1</v>
      </c>
      <c r="G17" s="3" t="s">
        <v>0</v>
      </c>
    </row>
    <row r="18" spans="2:7" x14ac:dyDescent="0.25">
      <c r="B18" s="2"/>
      <c r="C18" s="2"/>
      <c r="D18" s="2"/>
      <c r="E18" s="2"/>
      <c r="F18" s="2"/>
      <c r="G18" s="2"/>
    </row>
    <row r="19" spans="2:7" x14ac:dyDescent="0.25">
      <c r="B19" s="2"/>
      <c r="C19" s="2"/>
      <c r="D19" s="2"/>
      <c r="E19" s="2"/>
      <c r="F19" s="2"/>
      <c r="G19" s="2"/>
    </row>
    <row r="20" spans="2:7" x14ac:dyDescent="0.25">
      <c r="B20" s="2"/>
      <c r="C20" s="2"/>
      <c r="D20" s="2"/>
      <c r="E20" s="2"/>
      <c r="F20" s="2"/>
      <c r="G20" s="2"/>
    </row>
    <row r="21" spans="2:7" x14ac:dyDescent="0.25">
      <c r="B21" s="2"/>
      <c r="C21" s="2"/>
      <c r="D21" s="2"/>
      <c r="E21" s="2"/>
      <c r="F21" s="2"/>
      <c r="G21" s="2"/>
    </row>
  </sheetData>
  <mergeCells count="10">
    <mergeCell ref="A2:A9"/>
    <mergeCell ref="B2:B9"/>
    <mergeCell ref="F2:F9"/>
    <mergeCell ref="G2:G9"/>
    <mergeCell ref="H2:H9"/>
    <mergeCell ref="I2:I9"/>
    <mergeCell ref="J2:J9"/>
    <mergeCell ref="K2:K9"/>
    <mergeCell ref="E12:E13"/>
    <mergeCell ref="C1:D1"/>
  </mergeCell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"/>
  <sheetViews>
    <sheetView workbookViewId="0">
      <selection activeCell="H2" sqref="H2:H8"/>
    </sheetView>
  </sheetViews>
  <sheetFormatPr defaultRowHeight="15" x14ac:dyDescent="0.25"/>
  <cols>
    <col min="1" max="1" width="6.85546875" bestFit="1" customWidth="1"/>
    <col min="2" max="2" width="28.140625" customWidth="1"/>
    <col min="3" max="3" width="37.85546875" customWidth="1"/>
    <col min="4" max="4" width="18.140625" customWidth="1"/>
    <col min="5" max="5" width="12.85546875" customWidth="1"/>
    <col min="6" max="6" width="19.42578125" customWidth="1"/>
    <col min="7" max="7" width="14.5703125" customWidth="1"/>
    <col min="8" max="8" width="20.28515625" customWidth="1"/>
    <col min="9" max="9" width="12.85546875" customWidth="1"/>
    <col min="10" max="10" width="12.5703125" customWidth="1"/>
  </cols>
  <sheetData>
    <row r="1" spans="1:11" ht="60" x14ac:dyDescent="0.25">
      <c r="A1" s="3" t="s">
        <v>43</v>
      </c>
      <c r="B1" s="3" t="s">
        <v>42</v>
      </c>
      <c r="C1" s="51" t="s">
        <v>41</v>
      </c>
      <c r="D1" s="52"/>
      <c r="E1" s="18" t="s">
        <v>253</v>
      </c>
      <c r="F1" s="3" t="s">
        <v>40</v>
      </c>
      <c r="G1" s="16" t="s">
        <v>39</v>
      </c>
      <c r="H1" s="3" t="s">
        <v>38</v>
      </c>
      <c r="I1" s="15" t="s">
        <v>37</v>
      </c>
      <c r="J1" s="15" t="s">
        <v>36</v>
      </c>
      <c r="K1" s="15" t="s">
        <v>35</v>
      </c>
    </row>
    <row r="2" spans="1:11" ht="25.5" x14ac:dyDescent="0.25">
      <c r="A2" s="54">
        <v>15</v>
      </c>
      <c r="B2" s="54" t="s">
        <v>180</v>
      </c>
      <c r="C2" s="25" t="s">
        <v>181</v>
      </c>
      <c r="D2" s="26" t="s">
        <v>12</v>
      </c>
      <c r="E2" s="26"/>
      <c r="F2" s="55" t="s">
        <v>188</v>
      </c>
      <c r="G2" s="55" t="s">
        <v>31</v>
      </c>
      <c r="H2" s="55" t="s">
        <v>303</v>
      </c>
      <c r="I2" s="55"/>
      <c r="J2" s="55"/>
      <c r="K2" s="55"/>
    </row>
    <row r="3" spans="1:11" ht="25.5" x14ac:dyDescent="0.25">
      <c r="A3" s="54"/>
      <c r="B3" s="54"/>
      <c r="C3" s="25" t="s">
        <v>182</v>
      </c>
      <c r="D3" s="26" t="s">
        <v>12</v>
      </c>
      <c r="E3" s="26"/>
      <c r="F3" s="55"/>
      <c r="G3" s="55"/>
      <c r="H3" s="55"/>
      <c r="I3" s="55"/>
      <c r="J3" s="55"/>
      <c r="K3" s="55"/>
    </row>
    <row r="4" spans="1:11" ht="25.5" x14ac:dyDescent="0.25">
      <c r="A4" s="54"/>
      <c r="B4" s="54"/>
      <c r="C4" s="25" t="s">
        <v>183</v>
      </c>
      <c r="D4" s="26" t="s">
        <v>12</v>
      </c>
      <c r="E4" s="26"/>
      <c r="F4" s="55"/>
      <c r="G4" s="55"/>
      <c r="H4" s="55"/>
      <c r="I4" s="55"/>
      <c r="J4" s="55"/>
      <c r="K4" s="55"/>
    </row>
    <row r="5" spans="1:11" ht="38.25" x14ac:dyDescent="0.25">
      <c r="A5" s="54"/>
      <c r="B5" s="54"/>
      <c r="C5" s="25" t="s">
        <v>184</v>
      </c>
      <c r="D5" s="26" t="s">
        <v>12</v>
      </c>
      <c r="E5" s="26"/>
      <c r="F5" s="55"/>
      <c r="G5" s="55"/>
      <c r="H5" s="55"/>
      <c r="I5" s="55"/>
      <c r="J5" s="55"/>
      <c r="K5" s="55"/>
    </row>
    <row r="6" spans="1:11" ht="38.25" x14ac:dyDescent="0.25">
      <c r="A6" s="54"/>
      <c r="B6" s="54"/>
      <c r="C6" s="27" t="s">
        <v>185</v>
      </c>
      <c r="D6" s="26" t="s">
        <v>12</v>
      </c>
      <c r="E6" s="26"/>
      <c r="F6" s="55"/>
      <c r="G6" s="55"/>
      <c r="H6" s="55"/>
      <c r="I6" s="55"/>
      <c r="J6" s="55"/>
      <c r="K6" s="55"/>
    </row>
    <row r="7" spans="1:11" ht="38.25" x14ac:dyDescent="0.25">
      <c r="A7" s="54"/>
      <c r="B7" s="54"/>
      <c r="C7" s="27" t="s">
        <v>186</v>
      </c>
      <c r="D7" s="26" t="s">
        <v>12</v>
      </c>
      <c r="E7" s="26"/>
      <c r="F7" s="55"/>
      <c r="G7" s="55"/>
      <c r="H7" s="55"/>
      <c r="I7" s="55"/>
      <c r="J7" s="55"/>
      <c r="K7" s="55"/>
    </row>
    <row r="8" spans="1:11" ht="76.5" x14ac:dyDescent="0.25">
      <c r="A8" s="54"/>
      <c r="B8" s="54"/>
      <c r="C8" s="28" t="s">
        <v>187</v>
      </c>
      <c r="D8" s="26" t="s">
        <v>12</v>
      </c>
      <c r="E8" s="26"/>
      <c r="F8" s="55"/>
      <c r="G8" s="55"/>
      <c r="H8" s="55"/>
      <c r="I8" s="55"/>
      <c r="J8" s="55"/>
      <c r="K8" s="55"/>
    </row>
    <row r="10" spans="1:11" ht="36" x14ac:dyDescent="0.25">
      <c r="B10" s="3" t="s">
        <v>11</v>
      </c>
      <c r="C10" s="3" t="s">
        <v>10</v>
      </c>
      <c r="D10" s="3" t="s">
        <v>9</v>
      </c>
      <c r="E10" s="3" t="s">
        <v>8</v>
      </c>
      <c r="F10" s="3" t="s">
        <v>7</v>
      </c>
      <c r="G10" s="1"/>
    </row>
    <row r="11" spans="1:11" x14ac:dyDescent="0.25">
      <c r="B11" s="43" t="s">
        <v>283</v>
      </c>
      <c r="C11" s="7"/>
      <c r="D11" s="7"/>
      <c r="E11" s="68">
        <v>20</v>
      </c>
      <c r="F11" s="7">
        <f>$D11*$E$11</f>
        <v>0</v>
      </c>
      <c r="G11" s="4"/>
    </row>
    <row r="12" spans="1:11" ht="24" x14ac:dyDescent="0.25">
      <c r="B12" s="43" t="s">
        <v>284</v>
      </c>
      <c r="C12" s="7"/>
      <c r="D12" s="7"/>
      <c r="E12" s="69"/>
      <c r="F12" s="7">
        <f t="shared" ref="F12:F15" si="0">$D12*$E$11</f>
        <v>0</v>
      </c>
      <c r="G12" s="4"/>
    </row>
    <row r="13" spans="1:11" x14ac:dyDescent="0.25">
      <c r="B13" s="43" t="s">
        <v>285</v>
      </c>
      <c r="C13" s="7"/>
      <c r="D13" s="7"/>
      <c r="E13" s="69"/>
      <c r="F13" s="7">
        <f t="shared" si="0"/>
        <v>0</v>
      </c>
      <c r="G13" s="4"/>
    </row>
    <row r="14" spans="1:11" x14ac:dyDescent="0.25">
      <c r="B14" s="43" t="s">
        <v>286</v>
      </c>
      <c r="C14" s="7"/>
      <c r="D14" s="7"/>
      <c r="E14" s="69"/>
      <c r="F14" s="7">
        <f t="shared" si="0"/>
        <v>0</v>
      </c>
      <c r="G14" s="4"/>
    </row>
    <row r="15" spans="1:11" x14ac:dyDescent="0.25">
      <c r="B15" s="43" t="s">
        <v>287</v>
      </c>
      <c r="C15" s="7"/>
      <c r="D15" s="7"/>
      <c r="E15" s="70"/>
      <c r="F15" s="7">
        <f t="shared" si="0"/>
        <v>0</v>
      </c>
      <c r="G15" s="4"/>
    </row>
    <row r="16" spans="1:11" x14ac:dyDescent="0.25">
      <c r="B16" s="4"/>
      <c r="C16" s="4"/>
      <c r="D16" s="4"/>
      <c r="E16" s="4"/>
      <c r="F16" s="6">
        <f>SUM(F11:F15)</f>
        <v>0</v>
      </c>
      <c r="G16" s="4"/>
    </row>
    <row r="17" spans="2:7" x14ac:dyDescent="0.25">
      <c r="B17" s="4"/>
      <c r="C17" s="4"/>
      <c r="D17" s="4"/>
      <c r="E17" s="4"/>
      <c r="F17" s="5"/>
      <c r="G17" s="4"/>
    </row>
    <row r="18" spans="2:7" x14ac:dyDescent="0.25">
      <c r="B18" s="1"/>
      <c r="C18" s="1"/>
      <c r="D18" s="1"/>
      <c r="E18" s="1"/>
      <c r="F18" s="1"/>
      <c r="G18" s="1"/>
    </row>
    <row r="19" spans="2:7" ht="24" x14ac:dyDescent="0.25">
      <c r="B19" s="3" t="s">
        <v>5</v>
      </c>
      <c r="C19" s="3" t="s">
        <v>4</v>
      </c>
      <c r="D19" s="3" t="s">
        <v>3</v>
      </c>
      <c r="E19" s="3" t="s">
        <v>2</v>
      </c>
      <c r="F19" s="3" t="s">
        <v>1</v>
      </c>
      <c r="G19" s="3" t="s">
        <v>0</v>
      </c>
    </row>
    <row r="20" spans="2:7" x14ac:dyDescent="0.25">
      <c r="B20" s="2"/>
      <c r="C20" s="2"/>
      <c r="D20" s="2"/>
      <c r="E20" s="2"/>
      <c r="F20" s="2"/>
      <c r="G20" s="2"/>
    </row>
    <row r="21" spans="2:7" x14ac:dyDescent="0.25">
      <c r="B21" s="2"/>
      <c r="C21" s="2"/>
      <c r="D21" s="2"/>
      <c r="E21" s="2"/>
      <c r="F21" s="2"/>
      <c r="G21" s="2"/>
    </row>
    <row r="22" spans="2:7" x14ac:dyDescent="0.25">
      <c r="B22" s="2"/>
      <c r="C22" s="2"/>
      <c r="D22" s="2"/>
      <c r="E22" s="2"/>
      <c r="F22" s="2"/>
      <c r="G22" s="2"/>
    </row>
    <row r="23" spans="2:7" x14ac:dyDescent="0.25">
      <c r="B23" s="2"/>
      <c r="C23" s="2"/>
      <c r="D23" s="2"/>
      <c r="E23" s="2"/>
      <c r="F23" s="2"/>
      <c r="G23" s="2"/>
    </row>
  </sheetData>
  <mergeCells count="10">
    <mergeCell ref="A2:A8"/>
    <mergeCell ref="B2:B8"/>
    <mergeCell ref="F2:F8"/>
    <mergeCell ref="G2:G8"/>
    <mergeCell ref="H2:H8"/>
    <mergeCell ref="I2:I8"/>
    <mergeCell ref="J2:J8"/>
    <mergeCell ref="K2:K8"/>
    <mergeCell ref="C1:D1"/>
    <mergeCell ref="E11:E15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"/>
  <sheetViews>
    <sheetView tabSelected="1" topLeftCell="F1" workbookViewId="0">
      <selection activeCell="H2" sqref="H2:H6"/>
    </sheetView>
  </sheetViews>
  <sheetFormatPr defaultRowHeight="15" x14ac:dyDescent="0.25"/>
  <cols>
    <col min="1" max="1" width="6.85546875" bestFit="1" customWidth="1"/>
    <col min="2" max="2" width="28.140625" customWidth="1"/>
    <col min="3" max="3" width="37.85546875" customWidth="1"/>
    <col min="4" max="4" width="18.140625" customWidth="1"/>
    <col min="5" max="5" width="12.85546875" customWidth="1"/>
    <col min="6" max="6" width="19.42578125" customWidth="1"/>
    <col min="7" max="7" width="14.5703125" customWidth="1"/>
    <col min="8" max="8" width="20.28515625" customWidth="1"/>
    <col min="9" max="9" width="12.85546875" customWidth="1"/>
    <col min="10" max="10" width="12.5703125" customWidth="1"/>
  </cols>
  <sheetData>
    <row r="1" spans="1:11" ht="60" x14ac:dyDescent="0.25">
      <c r="A1" s="3" t="s">
        <v>43</v>
      </c>
      <c r="B1" s="3" t="s">
        <v>42</v>
      </c>
      <c r="C1" s="51" t="s">
        <v>41</v>
      </c>
      <c r="D1" s="52"/>
      <c r="E1" s="18" t="s">
        <v>253</v>
      </c>
      <c r="F1" s="3" t="s">
        <v>40</v>
      </c>
      <c r="G1" s="16" t="s">
        <v>39</v>
      </c>
      <c r="H1" s="3" t="s">
        <v>38</v>
      </c>
      <c r="I1" s="15" t="s">
        <v>37</v>
      </c>
      <c r="J1" s="15" t="s">
        <v>36</v>
      </c>
      <c r="K1" s="15" t="s">
        <v>35</v>
      </c>
    </row>
    <row r="2" spans="1:11" ht="51" x14ac:dyDescent="0.25">
      <c r="A2" s="54">
        <v>16</v>
      </c>
      <c r="B2" s="54" t="s">
        <v>189</v>
      </c>
      <c r="C2" s="29" t="s">
        <v>190</v>
      </c>
      <c r="D2" s="26" t="s">
        <v>12</v>
      </c>
      <c r="E2" s="26"/>
      <c r="F2" s="55" t="s">
        <v>195</v>
      </c>
      <c r="G2" s="55" t="s">
        <v>31</v>
      </c>
      <c r="H2" s="55" t="s">
        <v>304</v>
      </c>
      <c r="I2" s="55"/>
      <c r="J2" s="55"/>
      <c r="K2" s="55"/>
    </row>
    <row r="3" spans="1:11" ht="38.25" x14ac:dyDescent="0.25">
      <c r="A3" s="54"/>
      <c r="B3" s="54"/>
      <c r="C3" s="29" t="s">
        <v>191</v>
      </c>
      <c r="D3" s="26" t="s">
        <v>12</v>
      </c>
      <c r="E3" s="26"/>
      <c r="F3" s="55"/>
      <c r="G3" s="55"/>
      <c r="H3" s="55"/>
      <c r="I3" s="55"/>
      <c r="J3" s="55"/>
      <c r="K3" s="55"/>
    </row>
    <row r="4" spans="1:11" ht="51" x14ac:dyDescent="0.25">
      <c r="A4" s="54"/>
      <c r="B4" s="54"/>
      <c r="C4" s="29" t="s">
        <v>192</v>
      </c>
      <c r="D4" s="26" t="s">
        <v>12</v>
      </c>
      <c r="E4" s="26"/>
      <c r="F4" s="55"/>
      <c r="G4" s="55"/>
      <c r="H4" s="55"/>
      <c r="I4" s="55"/>
      <c r="J4" s="55"/>
      <c r="K4" s="55"/>
    </row>
    <row r="5" spans="1:11" ht="25.5" x14ac:dyDescent="0.25">
      <c r="A5" s="54"/>
      <c r="B5" s="54"/>
      <c r="C5" s="20" t="s">
        <v>193</v>
      </c>
      <c r="D5" s="26" t="s">
        <v>12</v>
      </c>
      <c r="E5" s="26"/>
      <c r="F5" s="55"/>
      <c r="G5" s="55"/>
      <c r="H5" s="55"/>
      <c r="I5" s="55"/>
      <c r="J5" s="55"/>
      <c r="K5" s="55"/>
    </row>
    <row r="6" spans="1:11" ht="63.75" x14ac:dyDescent="0.25">
      <c r="A6" s="54"/>
      <c r="B6" s="54"/>
      <c r="C6" s="28" t="s">
        <v>194</v>
      </c>
      <c r="D6" s="26" t="s">
        <v>12</v>
      </c>
      <c r="E6" s="26"/>
      <c r="F6" s="55"/>
      <c r="G6" s="55"/>
      <c r="H6" s="55"/>
      <c r="I6" s="55"/>
      <c r="J6" s="55"/>
      <c r="K6" s="55"/>
    </row>
    <row r="8" spans="1:11" ht="36" x14ac:dyDescent="0.25">
      <c r="B8" s="3" t="s">
        <v>11</v>
      </c>
      <c r="C8" s="3" t="s">
        <v>10</v>
      </c>
      <c r="D8" s="3" t="s">
        <v>9</v>
      </c>
      <c r="E8" s="3" t="s">
        <v>8</v>
      </c>
      <c r="F8" s="3" t="s">
        <v>7</v>
      </c>
      <c r="G8" s="1"/>
    </row>
    <row r="9" spans="1:11" ht="24" x14ac:dyDescent="0.25">
      <c r="B9" s="43" t="s">
        <v>288</v>
      </c>
      <c r="C9" s="7"/>
      <c r="D9" s="7"/>
      <c r="E9" s="68">
        <v>140</v>
      </c>
      <c r="F9" s="7">
        <f>$D9*$E$9</f>
        <v>0</v>
      </c>
      <c r="G9" s="4"/>
    </row>
    <row r="10" spans="1:11" ht="24" x14ac:dyDescent="0.25">
      <c r="B10" s="43" t="s">
        <v>289</v>
      </c>
      <c r="C10" s="7"/>
      <c r="D10" s="7"/>
      <c r="E10" s="69"/>
      <c r="F10" s="7">
        <f t="shared" ref="F10:F12" si="0">$D10*$E$9</f>
        <v>0</v>
      </c>
      <c r="G10" s="4"/>
    </row>
    <row r="11" spans="1:11" ht="24" x14ac:dyDescent="0.25">
      <c r="B11" s="43" t="s">
        <v>290</v>
      </c>
      <c r="C11" s="7"/>
      <c r="D11" s="7"/>
      <c r="E11" s="69"/>
      <c r="F11" s="7">
        <f t="shared" si="0"/>
        <v>0</v>
      </c>
      <c r="G11" s="4"/>
    </row>
    <row r="12" spans="1:11" x14ac:dyDescent="0.25">
      <c r="B12" s="43" t="s">
        <v>291</v>
      </c>
      <c r="C12" s="7"/>
      <c r="D12" s="7"/>
      <c r="E12" s="70"/>
      <c r="F12" s="7">
        <f t="shared" si="0"/>
        <v>0</v>
      </c>
      <c r="G12" s="4"/>
    </row>
    <row r="13" spans="1:11" x14ac:dyDescent="0.25">
      <c r="B13" s="4"/>
      <c r="C13" s="4"/>
      <c r="D13" s="4"/>
      <c r="E13" s="4"/>
      <c r="F13" s="6">
        <f>SUM(F9:F12)</f>
        <v>0</v>
      </c>
      <c r="G13" s="4"/>
    </row>
    <row r="14" spans="1:11" x14ac:dyDescent="0.25">
      <c r="B14" s="4"/>
      <c r="C14" s="4"/>
      <c r="D14" s="4"/>
      <c r="E14" s="4"/>
      <c r="F14" s="5"/>
      <c r="G14" s="4"/>
    </row>
    <row r="15" spans="1:11" x14ac:dyDescent="0.25">
      <c r="B15" s="1"/>
      <c r="C15" s="1"/>
      <c r="D15" s="1"/>
      <c r="E15" s="1"/>
      <c r="F15" s="1"/>
      <c r="G15" s="1"/>
    </row>
    <row r="16" spans="1:11" ht="24" x14ac:dyDescent="0.25">
      <c r="B16" s="3" t="s">
        <v>5</v>
      </c>
      <c r="C16" s="3" t="s">
        <v>4</v>
      </c>
      <c r="D16" s="3" t="s">
        <v>3</v>
      </c>
      <c r="E16" s="3" t="s">
        <v>2</v>
      </c>
      <c r="F16" s="3" t="s">
        <v>1</v>
      </c>
      <c r="G16" s="3" t="s">
        <v>0</v>
      </c>
    </row>
    <row r="17" spans="2:7" x14ac:dyDescent="0.25">
      <c r="B17" s="2"/>
      <c r="C17" s="2"/>
      <c r="D17" s="2"/>
      <c r="E17" s="2"/>
      <c r="F17" s="2"/>
      <c r="G17" s="2"/>
    </row>
    <row r="18" spans="2:7" x14ac:dyDescent="0.25">
      <c r="B18" s="2"/>
      <c r="C18" s="2"/>
      <c r="D18" s="2"/>
      <c r="E18" s="2"/>
      <c r="F18" s="2"/>
      <c r="G18" s="2"/>
    </row>
    <row r="19" spans="2:7" x14ac:dyDescent="0.25">
      <c r="B19" s="2"/>
      <c r="C19" s="2"/>
      <c r="D19" s="2"/>
      <c r="E19" s="2"/>
      <c r="F19" s="2"/>
      <c r="G19" s="2"/>
    </row>
    <row r="20" spans="2:7" x14ac:dyDescent="0.25">
      <c r="B20" s="2"/>
      <c r="C20" s="2"/>
      <c r="D20" s="2"/>
      <c r="E20" s="2"/>
      <c r="F20" s="2"/>
      <c r="G20" s="2"/>
    </row>
  </sheetData>
  <mergeCells count="10">
    <mergeCell ref="A2:A6"/>
    <mergeCell ref="B2:B6"/>
    <mergeCell ref="F2:F6"/>
    <mergeCell ref="G2:G6"/>
    <mergeCell ref="H2:H6"/>
    <mergeCell ref="I2:I6"/>
    <mergeCell ref="J2:J6"/>
    <mergeCell ref="K2:K6"/>
    <mergeCell ref="C1:D1"/>
    <mergeCell ref="E9:E12"/>
  </mergeCell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workbookViewId="0">
      <selection activeCell="M10" sqref="M10:M11"/>
    </sheetView>
  </sheetViews>
  <sheetFormatPr defaultRowHeight="15" x14ac:dyDescent="0.25"/>
  <cols>
    <col min="1" max="1" width="6.85546875" bestFit="1" customWidth="1"/>
    <col min="2" max="2" width="28.140625" customWidth="1"/>
    <col min="3" max="3" width="37.85546875" customWidth="1"/>
    <col min="4" max="4" width="18.140625" customWidth="1"/>
    <col min="5" max="5" width="12.85546875" customWidth="1"/>
    <col min="6" max="6" width="19.42578125" customWidth="1"/>
    <col min="7" max="7" width="14.5703125" customWidth="1"/>
    <col min="8" max="8" width="20.28515625" customWidth="1"/>
    <col min="9" max="9" width="12.85546875" customWidth="1"/>
    <col min="10" max="10" width="12.5703125" customWidth="1"/>
  </cols>
  <sheetData>
    <row r="1" spans="1:11" ht="60" x14ac:dyDescent="0.25">
      <c r="A1" s="3" t="s">
        <v>43</v>
      </c>
      <c r="B1" s="3" t="s">
        <v>42</v>
      </c>
      <c r="C1" s="51" t="s">
        <v>41</v>
      </c>
      <c r="D1" s="52"/>
      <c r="E1" s="18" t="s">
        <v>253</v>
      </c>
      <c r="F1" s="3" t="s">
        <v>40</v>
      </c>
      <c r="G1" s="16" t="s">
        <v>39</v>
      </c>
      <c r="H1" s="3" t="s">
        <v>38</v>
      </c>
      <c r="I1" s="15" t="s">
        <v>37</v>
      </c>
      <c r="J1" s="15" t="s">
        <v>36</v>
      </c>
      <c r="K1" s="15" t="s">
        <v>35</v>
      </c>
    </row>
    <row r="2" spans="1:11" x14ac:dyDescent="0.25">
      <c r="A2" s="54">
        <v>17</v>
      </c>
      <c r="B2" s="54" t="s">
        <v>196</v>
      </c>
      <c r="C2" s="25" t="s">
        <v>197</v>
      </c>
      <c r="D2" s="26" t="s">
        <v>12</v>
      </c>
      <c r="E2" s="26"/>
      <c r="F2" s="55" t="s">
        <v>204</v>
      </c>
      <c r="G2" s="55" t="s">
        <v>205</v>
      </c>
      <c r="H2" s="55" t="s">
        <v>303</v>
      </c>
      <c r="I2" s="55"/>
      <c r="J2" s="55"/>
      <c r="K2" s="55"/>
    </row>
    <row r="3" spans="1:11" ht="38.25" x14ac:dyDescent="0.25">
      <c r="A3" s="54"/>
      <c r="B3" s="54"/>
      <c r="C3" s="25" t="s">
        <v>198</v>
      </c>
      <c r="D3" s="26" t="s">
        <v>12</v>
      </c>
      <c r="E3" s="26"/>
      <c r="F3" s="55"/>
      <c r="G3" s="55"/>
      <c r="H3" s="55"/>
      <c r="I3" s="55"/>
      <c r="J3" s="55"/>
      <c r="K3" s="55"/>
    </row>
    <row r="4" spans="1:11" x14ac:dyDescent="0.25">
      <c r="A4" s="54"/>
      <c r="B4" s="54"/>
      <c r="C4" s="25" t="s">
        <v>199</v>
      </c>
      <c r="D4" s="26" t="s">
        <v>12</v>
      </c>
      <c r="E4" s="26"/>
      <c r="F4" s="55"/>
      <c r="G4" s="55"/>
      <c r="H4" s="55"/>
      <c r="I4" s="55"/>
      <c r="J4" s="55"/>
      <c r="K4" s="55"/>
    </row>
    <row r="5" spans="1:11" ht="25.5" x14ac:dyDescent="0.25">
      <c r="A5" s="54"/>
      <c r="B5" s="54"/>
      <c r="C5" s="25" t="s">
        <v>200</v>
      </c>
      <c r="D5" s="26" t="s">
        <v>12</v>
      </c>
      <c r="E5" s="26"/>
      <c r="F5" s="55"/>
      <c r="G5" s="55"/>
      <c r="H5" s="55"/>
      <c r="I5" s="55"/>
      <c r="J5" s="55"/>
      <c r="K5" s="55"/>
    </row>
    <row r="6" spans="1:11" ht="51" x14ac:dyDescent="0.25">
      <c r="A6" s="54"/>
      <c r="B6" s="54"/>
      <c r="C6" s="25" t="s">
        <v>201</v>
      </c>
      <c r="D6" s="26" t="s">
        <v>12</v>
      </c>
      <c r="E6" s="26"/>
      <c r="F6" s="55"/>
      <c r="G6" s="55"/>
      <c r="H6" s="55"/>
      <c r="I6" s="55"/>
      <c r="J6" s="55"/>
      <c r="K6" s="55"/>
    </row>
    <row r="7" spans="1:11" x14ac:dyDescent="0.25">
      <c r="A7" s="54"/>
      <c r="B7" s="54"/>
      <c r="C7" s="25" t="s">
        <v>202</v>
      </c>
      <c r="D7" s="26" t="s">
        <v>12</v>
      </c>
      <c r="E7" s="26"/>
      <c r="F7" s="55"/>
      <c r="G7" s="55"/>
      <c r="H7" s="55"/>
      <c r="I7" s="55"/>
      <c r="J7" s="55"/>
      <c r="K7" s="55"/>
    </row>
    <row r="8" spans="1:11" ht="51" x14ac:dyDescent="0.25">
      <c r="A8" s="54"/>
      <c r="B8" s="54"/>
      <c r="C8" s="30" t="s">
        <v>203</v>
      </c>
      <c r="D8" s="26"/>
      <c r="E8" s="26"/>
      <c r="F8" s="55"/>
      <c r="G8" s="55"/>
      <c r="H8" s="55"/>
      <c r="I8" s="55"/>
      <c r="J8" s="55"/>
      <c r="K8" s="55"/>
    </row>
    <row r="10" spans="1:11" ht="36" x14ac:dyDescent="0.25">
      <c r="B10" s="3" t="s">
        <v>11</v>
      </c>
      <c r="C10" s="3" t="s">
        <v>10</v>
      </c>
      <c r="D10" s="3" t="s">
        <v>9</v>
      </c>
      <c r="E10" s="3" t="s">
        <v>8</v>
      </c>
      <c r="F10" s="3" t="s">
        <v>7</v>
      </c>
      <c r="G10" s="1"/>
    </row>
    <row r="11" spans="1:11" x14ac:dyDescent="0.25">
      <c r="B11" s="8" t="s">
        <v>292</v>
      </c>
      <c r="C11" s="7"/>
      <c r="D11" s="7"/>
      <c r="E11" s="68">
        <v>100</v>
      </c>
      <c r="F11" s="7">
        <f>$D11*$E$11</f>
        <v>0</v>
      </c>
      <c r="G11" s="4"/>
    </row>
    <row r="12" spans="1:11" x14ac:dyDescent="0.25">
      <c r="B12" s="8" t="s">
        <v>293</v>
      </c>
      <c r="C12" s="7"/>
      <c r="D12" s="7"/>
      <c r="E12" s="69"/>
      <c r="F12" s="7">
        <f t="shared" ref="F12:F14" si="0">$D12*$E$11</f>
        <v>0</v>
      </c>
      <c r="G12" s="4"/>
    </row>
    <row r="13" spans="1:11" x14ac:dyDescent="0.25">
      <c r="B13" s="8" t="s">
        <v>291</v>
      </c>
      <c r="C13" s="7"/>
      <c r="D13" s="7"/>
      <c r="E13" s="69"/>
      <c r="F13" s="7">
        <f t="shared" si="0"/>
        <v>0</v>
      </c>
      <c r="G13" s="4"/>
    </row>
    <row r="14" spans="1:11" x14ac:dyDescent="0.25">
      <c r="B14" s="2" t="s">
        <v>286</v>
      </c>
      <c r="C14" s="7"/>
      <c r="D14" s="7"/>
      <c r="E14" s="70"/>
      <c r="F14" s="7">
        <f t="shared" si="0"/>
        <v>0</v>
      </c>
      <c r="G14" s="4"/>
    </row>
    <row r="15" spans="1:11" x14ac:dyDescent="0.25">
      <c r="C15" s="4"/>
      <c r="D15" s="4"/>
      <c r="E15" s="4"/>
      <c r="F15" s="6">
        <f>SUM(F11:F14)</f>
        <v>0</v>
      </c>
      <c r="G15" s="4"/>
    </row>
    <row r="16" spans="1:11" x14ac:dyDescent="0.25">
      <c r="B16" s="4"/>
      <c r="C16" s="4"/>
      <c r="D16" s="4"/>
      <c r="E16" s="4"/>
      <c r="F16" s="5"/>
      <c r="G16" s="4"/>
    </row>
    <row r="17" spans="2:7" x14ac:dyDescent="0.25">
      <c r="B17" s="1"/>
      <c r="C17" s="1"/>
      <c r="D17" s="1"/>
      <c r="E17" s="1"/>
      <c r="F17" s="1"/>
      <c r="G17" s="1"/>
    </row>
    <row r="18" spans="2:7" ht="24" x14ac:dyDescent="0.25">
      <c r="B18" s="3" t="s">
        <v>5</v>
      </c>
      <c r="C18" s="3" t="s">
        <v>4</v>
      </c>
      <c r="D18" s="3" t="s">
        <v>3</v>
      </c>
      <c r="E18" s="3" t="s">
        <v>2</v>
      </c>
      <c r="F18" s="3" t="s">
        <v>1</v>
      </c>
      <c r="G18" s="3" t="s">
        <v>0</v>
      </c>
    </row>
    <row r="19" spans="2:7" x14ac:dyDescent="0.25">
      <c r="B19" s="2"/>
      <c r="C19" s="2"/>
      <c r="D19" s="2"/>
      <c r="E19" s="2"/>
      <c r="F19" s="2"/>
      <c r="G19" s="2"/>
    </row>
    <row r="20" spans="2:7" x14ac:dyDescent="0.25">
      <c r="B20" s="2"/>
      <c r="C20" s="2"/>
      <c r="D20" s="2"/>
      <c r="E20" s="2"/>
      <c r="F20" s="2"/>
      <c r="G20" s="2"/>
    </row>
    <row r="21" spans="2:7" x14ac:dyDescent="0.25">
      <c r="B21" s="2"/>
      <c r="C21" s="2"/>
      <c r="D21" s="2"/>
      <c r="E21" s="2"/>
      <c r="F21" s="2"/>
      <c r="G21" s="2"/>
    </row>
    <row r="22" spans="2:7" x14ac:dyDescent="0.25">
      <c r="B22" s="2"/>
      <c r="C22" s="2"/>
      <c r="D22" s="2"/>
      <c r="E22" s="2"/>
      <c r="F22" s="2"/>
      <c r="G22" s="2"/>
    </row>
  </sheetData>
  <mergeCells count="10">
    <mergeCell ref="A2:A8"/>
    <mergeCell ref="B2:B8"/>
    <mergeCell ref="F2:F8"/>
    <mergeCell ref="G2:G8"/>
    <mergeCell ref="H2:H8"/>
    <mergeCell ref="I2:I8"/>
    <mergeCell ref="J2:J8"/>
    <mergeCell ref="K2:K8"/>
    <mergeCell ref="C1:D1"/>
    <mergeCell ref="E11:E14"/>
  </mergeCells>
  <pageMargins left="0.7" right="0.7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6"/>
  <sheetViews>
    <sheetView workbookViewId="0">
      <selection activeCell="Q8" sqref="Q8"/>
    </sheetView>
  </sheetViews>
  <sheetFormatPr defaultRowHeight="15" x14ac:dyDescent="0.25"/>
  <cols>
    <col min="1" max="1" width="6.85546875" bestFit="1" customWidth="1"/>
    <col min="2" max="2" width="28.140625" customWidth="1"/>
    <col min="3" max="3" width="37.85546875" customWidth="1"/>
    <col min="4" max="4" width="18.140625" customWidth="1"/>
    <col min="5" max="5" width="12.85546875" customWidth="1"/>
    <col min="6" max="6" width="19.42578125" customWidth="1"/>
    <col min="7" max="7" width="14.5703125" customWidth="1"/>
    <col min="8" max="8" width="20.28515625" customWidth="1"/>
    <col min="9" max="9" width="12.85546875" customWidth="1"/>
    <col min="10" max="10" width="12.5703125" customWidth="1"/>
  </cols>
  <sheetData>
    <row r="1" spans="1:11" ht="60" x14ac:dyDescent="0.25">
      <c r="A1" s="3" t="s">
        <v>43</v>
      </c>
      <c r="B1" s="3" t="s">
        <v>42</v>
      </c>
      <c r="C1" s="51" t="s">
        <v>41</v>
      </c>
      <c r="D1" s="52"/>
      <c r="E1" s="18" t="s">
        <v>253</v>
      </c>
      <c r="F1" s="3" t="s">
        <v>40</v>
      </c>
      <c r="G1" s="16" t="s">
        <v>39</v>
      </c>
      <c r="H1" s="3" t="s">
        <v>38</v>
      </c>
      <c r="I1" s="15" t="s">
        <v>37</v>
      </c>
      <c r="J1" s="15" t="s">
        <v>36</v>
      </c>
      <c r="K1" s="15" t="s">
        <v>35</v>
      </c>
    </row>
    <row r="2" spans="1:11" ht="63.75" x14ac:dyDescent="0.25">
      <c r="A2" s="54">
        <v>18</v>
      </c>
      <c r="B2" s="54" t="s">
        <v>206</v>
      </c>
      <c r="C2" s="20" t="s">
        <v>207</v>
      </c>
      <c r="D2" s="10" t="s">
        <v>12</v>
      </c>
      <c r="E2" s="10"/>
      <c r="F2" s="71" t="s">
        <v>222</v>
      </c>
      <c r="G2" s="71" t="s">
        <v>31</v>
      </c>
      <c r="H2" s="71" t="s">
        <v>303</v>
      </c>
      <c r="I2" s="71"/>
      <c r="J2" s="71"/>
      <c r="K2" s="71"/>
    </row>
    <row r="3" spans="1:11" x14ac:dyDescent="0.25">
      <c r="A3" s="54"/>
      <c r="B3" s="54"/>
      <c r="C3" s="31" t="s">
        <v>176</v>
      </c>
      <c r="D3" s="10"/>
      <c r="E3" s="10"/>
      <c r="F3" s="71"/>
      <c r="G3" s="71"/>
      <c r="H3" s="71"/>
      <c r="I3" s="71"/>
      <c r="J3" s="71"/>
      <c r="K3" s="71"/>
    </row>
    <row r="4" spans="1:11" x14ac:dyDescent="0.25">
      <c r="A4" s="54"/>
      <c r="B4" s="54"/>
      <c r="C4" s="20" t="s">
        <v>208</v>
      </c>
      <c r="D4" s="10" t="s">
        <v>12</v>
      </c>
      <c r="E4" s="10"/>
      <c r="F4" s="71"/>
      <c r="G4" s="71"/>
      <c r="H4" s="71"/>
      <c r="I4" s="71"/>
      <c r="J4" s="71"/>
      <c r="K4" s="71"/>
    </row>
    <row r="5" spans="1:11" ht="25.5" x14ac:dyDescent="0.25">
      <c r="A5" s="54"/>
      <c r="B5" s="54"/>
      <c r="C5" s="20" t="s">
        <v>209</v>
      </c>
      <c r="D5" s="10"/>
      <c r="E5" s="10"/>
      <c r="F5" s="71"/>
      <c r="G5" s="71"/>
      <c r="H5" s="71"/>
      <c r="I5" s="71"/>
      <c r="J5" s="71"/>
      <c r="K5" s="71"/>
    </row>
    <row r="6" spans="1:11" ht="25.5" x14ac:dyDescent="0.25">
      <c r="A6" s="54"/>
      <c r="B6" s="54"/>
      <c r="C6" s="20" t="s">
        <v>210</v>
      </c>
      <c r="D6" s="10"/>
      <c r="E6" s="10"/>
      <c r="F6" s="71"/>
      <c r="G6" s="71"/>
      <c r="H6" s="71"/>
      <c r="I6" s="71"/>
      <c r="J6" s="71"/>
      <c r="K6" s="71"/>
    </row>
    <row r="7" spans="1:11" x14ac:dyDescent="0.25">
      <c r="A7" s="54"/>
      <c r="B7" s="54"/>
      <c r="C7" s="20" t="s">
        <v>211</v>
      </c>
      <c r="D7" s="32" t="s">
        <v>212</v>
      </c>
      <c r="E7" s="32"/>
      <c r="F7" s="71"/>
      <c r="G7" s="71"/>
      <c r="H7" s="71"/>
      <c r="I7" s="71"/>
      <c r="J7" s="71"/>
      <c r="K7" s="71"/>
    </row>
    <row r="8" spans="1:11" ht="25.5" x14ac:dyDescent="0.25">
      <c r="A8" s="54"/>
      <c r="B8" s="54"/>
      <c r="C8" s="20" t="s">
        <v>213</v>
      </c>
      <c r="D8" s="10" t="s">
        <v>214</v>
      </c>
      <c r="E8" s="10"/>
      <c r="F8" s="71"/>
      <c r="G8" s="71"/>
      <c r="H8" s="71"/>
      <c r="I8" s="71"/>
      <c r="J8" s="71"/>
      <c r="K8" s="71"/>
    </row>
    <row r="9" spans="1:11" ht="51" x14ac:dyDescent="0.25">
      <c r="A9" s="54"/>
      <c r="B9" s="54"/>
      <c r="C9" s="20" t="s">
        <v>215</v>
      </c>
      <c r="D9" s="32" t="s">
        <v>216</v>
      </c>
      <c r="E9" s="32"/>
      <c r="F9" s="71"/>
      <c r="G9" s="71"/>
      <c r="H9" s="71"/>
      <c r="I9" s="71"/>
      <c r="J9" s="71"/>
      <c r="K9" s="71"/>
    </row>
    <row r="10" spans="1:11" x14ac:dyDescent="0.25">
      <c r="A10" s="54"/>
      <c r="B10" s="54"/>
      <c r="C10" s="20" t="s">
        <v>217</v>
      </c>
      <c r="D10" s="10" t="s">
        <v>218</v>
      </c>
      <c r="E10" s="10"/>
      <c r="F10" s="71"/>
      <c r="G10" s="71"/>
      <c r="H10" s="71"/>
      <c r="I10" s="71"/>
      <c r="J10" s="71"/>
      <c r="K10" s="71"/>
    </row>
    <row r="11" spans="1:11" x14ac:dyDescent="0.25">
      <c r="A11" s="54"/>
      <c r="B11" s="54"/>
      <c r="C11" s="13" t="s">
        <v>72</v>
      </c>
      <c r="D11" s="10" t="s">
        <v>12</v>
      </c>
      <c r="E11" s="10"/>
      <c r="F11" s="71"/>
      <c r="G11" s="71"/>
      <c r="H11" s="71"/>
      <c r="I11" s="71"/>
      <c r="J11" s="71"/>
      <c r="K11" s="71"/>
    </row>
    <row r="12" spans="1:11" x14ac:dyDescent="0.25">
      <c r="A12" s="54"/>
      <c r="B12" s="54"/>
      <c r="C12" s="13" t="s">
        <v>73</v>
      </c>
      <c r="D12" s="10" t="s">
        <v>12</v>
      </c>
      <c r="E12" s="10"/>
      <c r="F12" s="71"/>
      <c r="G12" s="71"/>
      <c r="H12" s="71"/>
      <c r="I12" s="71"/>
      <c r="J12" s="71"/>
      <c r="K12" s="71"/>
    </row>
    <row r="13" spans="1:11" ht="25.5" x14ac:dyDescent="0.25">
      <c r="A13" s="54"/>
      <c r="B13" s="54"/>
      <c r="C13" s="33" t="s">
        <v>219</v>
      </c>
      <c r="D13" s="10" t="s">
        <v>12</v>
      </c>
      <c r="E13" s="10"/>
      <c r="F13" s="71"/>
      <c r="G13" s="71"/>
      <c r="H13" s="71"/>
      <c r="I13" s="71"/>
      <c r="J13" s="71"/>
      <c r="K13" s="71"/>
    </row>
    <row r="14" spans="1:11" x14ac:dyDescent="0.25">
      <c r="A14" s="54"/>
      <c r="B14" s="54"/>
      <c r="C14" s="13" t="s">
        <v>220</v>
      </c>
      <c r="D14" s="10" t="s">
        <v>12</v>
      </c>
      <c r="E14" s="10"/>
      <c r="F14" s="71"/>
      <c r="G14" s="71"/>
      <c r="H14" s="71"/>
      <c r="I14" s="71"/>
      <c r="J14" s="71"/>
      <c r="K14" s="71"/>
    </row>
    <row r="15" spans="1:11" ht="38.25" x14ac:dyDescent="0.25">
      <c r="A15" s="54"/>
      <c r="B15" s="54"/>
      <c r="C15" s="34" t="s">
        <v>221</v>
      </c>
      <c r="D15" s="10"/>
      <c r="E15" s="10"/>
      <c r="F15" s="71"/>
      <c r="G15" s="71"/>
      <c r="H15" s="71"/>
      <c r="I15" s="71"/>
      <c r="J15" s="71"/>
      <c r="K15" s="71"/>
    </row>
    <row r="17" spans="2:7" ht="36" x14ac:dyDescent="0.25">
      <c r="B17" s="3" t="s">
        <v>11</v>
      </c>
      <c r="C17" s="3" t="s">
        <v>10</v>
      </c>
      <c r="D17" s="3" t="s">
        <v>9</v>
      </c>
      <c r="E17" s="3" t="s">
        <v>8</v>
      </c>
      <c r="F17" s="3" t="s">
        <v>7</v>
      </c>
      <c r="G17" s="1"/>
    </row>
    <row r="18" spans="2:7" x14ac:dyDescent="0.25">
      <c r="B18" s="8" t="s">
        <v>295</v>
      </c>
      <c r="C18" s="7"/>
      <c r="D18" s="7"/>
      <c r="E18" s="19">
        <v>10</v>
      </c>
      <c r="F18" s="7">
        <f>D18*E18</f>
        <v>0</v>
      </c>
      <c r="G18" s="4"/>
    </row>
    <row r="19" spans="2:7" x14ac:dyDescent="0.25">
      <c r="B19" s="4"/>
      <c r="C19" s="4"/>
      <c r="D19" s="4"/>
      <c r="E19" s="4"/>
      <c r="F19" s="6">
        <f>SUM(F18:F18)</f>
        <v>0</v>
      </c>
      <c r="G19" s="4"/>
    </row>
    <row r="20" spans="2:7" x14ac:dyDescent="0.25">
      <c r="B20" s="4"/>
      <c r="C20" s="4"/>
      <c r="D20" s="4"/>
      <c r="E20" s="4"/>
      <c r="F20" s="5"/>
      <c r="G20" s="4"/>
    </row>
    <row r="21" spans="2:7" x14ac:dyDescent="0.25">
      <c r="B21" s="1"/>
      <c r="C21" s="1"/>
      <c r="D21" s="1"/>
      <c r="E21" s="1"/>
      <c r="F21" s="1"/>
      <c r="G21" s="1"/>
    </row>
    <row r="22" spans="2:7" ht="24" x14ac:dyDescent="0.25">
      <c r="B22" s="3" t="s">
        <v>5</v>
      </c>
      <c r="C22" s="3" t="s">
        <v>4</v>
      </c>
      <c r="D22" s="3" t="s">
        <v>3</v>
      </c>
      <c r="E22" s="3" t="s">
        <v>2</v>
      </c>
      <c r="F22" s="3" t="s">
        <v>1</v>
      </c>
      <c r="G22" s="3" t="s">
        <v>0</v>
      </c>
    </row>
    <row r="23" spans="2:7" x14ac:dyDescent="0.25">
      <c r="B23" s="2"/>
      <c r="C23" s="2"/>
      <c r="D23" s="2"/>
      <c r="E23" s="2"/>
      <c r="F23" s="2"/>
      <c r="G23" s="2"/>
    </row>
    <row r="24" spans="2:7" x14ac:dyDescent="0.25">
      <c r="B24" s="2"/>
      <c r="C24" s="2"/>
      <c r="D24" s="2"/>
      <c r="E24" s="2"/>
      <c r="F24" s="2"/>
      <c r="G24" s="2"/>
    </row>
    <row r="25" spans="2:7" x14ac:dyDescent="0.25">
      <c r="B25" s="2"/>
      <c r="C25" s="2"/>
      <c r="D25" s="2"/>
      <c r="E25" s="2"/>
      <c r="F25" s="2"/>
      <c r="G25" s="2"/>
    </row>
    <row r="26" spans="2:7" x14ac:dyDescent="0.25">
      <c r="B26" s="2"/>
      <c r="C26" s="2"/>
      <c r="D26" s="2"/>
      <c r="E26" s="2"/>
      <c r="F26" s="2"/>
      <c r="G26" s="2"/>
    </row>
  </sheetData>
  <mergeCells count="9">
    <mergeCell ref="I2:I15"/>
    <mergeCell ref="J2:J15"/>
    <mergeCell ref="K2:K15"/>
    <mergeCell ref="C1:D1"/>
    <mergeCell ref="A2:A15"/>
    <mergeCell ref="B2:B15"/>
    <mergeCell ref="F2:F15"/>
    <mergeCell ref="G2:G15"/>
    <mergeCell ref="H2:H15"/>
  </mergeCell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workbookViewId="0">
      <selection activeCell="F21" sqref="F21"/>
    </sheetView>
  </sheetViews>
  <sheetFormatPr defaultRowHeight="15" x14ac:dyDescent="0.25"/>
  <cols>
    <col min="1" max="1" width="6.85546875" bestFit="1" customWidth="1"/>
    <col min="2" max="2" width="28.140625" customWidth="1"/>
    <col min="3" max="3" width="37.85546875" customWidth="1"/>
    <col min="4" max="4" width="18.140625" customWidth="1"/>
    <col min="5" max="5" width="12.85546875" customWidth="1"/>
    <col min="6" max="6" width="19.42578125" customWidth="1"/>
    <col min="7" max="7" width="14.5703125" customWidth="1"/>
    <col min="8" max="8" width="20.28515625" customWidth="1"/>
    <col min="9" max="9" width="12.85546875" customWidth="1"/>
    <col min="10" max="10" width="12.5703125" customWidth="1"/>
  </cols>
  <sheetData>
    <row r="1" spans="1:11" ht="60" x14ac:dyDescent="0.25">
      <c r="A1" s="3" t="s">
        <v>43</v>
      </c>
      <c r="B1" s="3" t="s">
        <v>42</v>
      </c>
      <c r="C1" s="51" t="s">
        <v>41</v>
      </c>
      <c r="D1" s="52"/>
      <c r="E1" s="18" t="s">
        <v>253</v>
      </c>
      <c r="F1" s="3" t="s">
        <v>40</v>
      </c>
      <c r="G1" s="16" t="s">
        <v>39</v>
      </c>
      <c r="H1" s="3" t="s">
        <v>38</v>
      </c>
      <c r="I1" s="15" t="s">
        <v>37</v>
      </c>
      <c r="J1" s="15" t="s">
        <v>36</v>
      </c>
      <c r="K1" s="15" t="s">
        <v>35</v>
      </c>
    </row>
    <row r="2" spans="1:11" ht="51" x14ac:dyDescent="0.25">
      <c r="A2" s="54">
        <v>19</v>
      </c>
      <c r="B2" s="54" t="s">
        <v>223</v>
      </c>
      <c r="C2" s="20" t="s">
        <v>224</v>
      </c>
      <c r="D2" s="10" t="s">
        <v>12</v>
      </c>
      <c r="E2" s="10"/>
      <c r="F2" s="55" t="s">
        <v>32</v>
      </c>
      <c r="G2" s="55" t="s">
        <v>31</v>
      </c>
      <c r="H2" s="55" t="s">
        <v>297</v>
      </c>
      <c r="I2" s="55"/>
      <c r="J2" s="55"/>
      <c r="K2" s="55"/>
    </row>
    <row r="3" spans="1:11" x14ac:dyDescent="0.25">
      <c r="A3" s="54"/>
      <c r="B3" s="54"/>
      <c r="C3" s="31" t="s">
        <v>176</v>
      </c>
      <c r="D3" s="10"/>
      <c r="E3" s="10"/>
      <c r="F3" s="55"/>
      <c r="G3" s="55"/>
      <c r="H3" s="55"/>
      <c r="I3" s="55"/>
      <c r="J3" s="55"/>
      <c r="K3" s="55"/>
    </row>
    <row r="4" spans="1:11" x14ac:dyDescent="0.25">
      <c r="A4" s="54"/>
      <c r="B4" s="54"/>
      <c r="C4" s="20" t="s">
        <v>225</v>
      </c>
      <c r="D4" s="10" t="s">
        <v>12</v>
      </c>
      <c r="E4" s="10"/>
      <c r="F4" s="55"/>
      <c r="G4" s="55"/>
      <c r="H4" s="55"/>
      <c r="I4" s="55"/>
      <c r="J4" s="55"/>
      <c r="K4" s="55"/>
    </row>
    <row r="5" spans="1:11" x14ac:dyDescent="0.25">
      <c r="A5" s="54"/>
      <c r="B5" s="54"/>
      <c r="C5" s="20" t="s">
        <v>226</v>
      </c>
      <c r="D5" s="10"/>
      <c r="E5" s="10"/>
      <c r="F5" s="55"/>
      <c r="G5" s="55"/>
      <c r="H5" s="55"/>
      <c r="I5" s="55"/>
      <c r="J5" s="55"/>
      <c r="K5" s="55"/>
    </row>
    <row r="6" spans="1:11" ht="25.5" x14ac:dyDescent="0.25">
      <c r="A6" s="54"/>
      <c r="B6" s="54"/>
      <c r="C6" s="20" t="s">
        <v>210</v>
      </c>
      <c r="D6" s="10"/>
      <c r="E6" s="10"/>
      <c r="F6" s="55"/>
      <c r="G6" s="55"/>
      <c r="H6" s="55"/>
      <c r="I6" s="55"/>
      <c r="J6" s="55"/>
      <c r="K6" s="55"/>
    </row>
    <row r="7" spans="1:11" x14ac:dyDescent="0.25">
      <c r="A7" s="54"/>
      <c r="B7" s="54"/>
      <c r="C7" s="20" t="s">
        <v>211</v>
      </c>
      <c r="D7" s="32" t="s">
        <v>227</v>
      </c>
      <c r="E7" s="32"/>
      <c r="F7" s="55"/>
      <c r="G7" s="55"/>
      <c r="H7" s="55"/>
      <c r="I7" s="55"/>
      <c r="J7" s="55"/>
      <c r="K7" s="55"/>
    </row>
    <row r="8" spans="1:11" x14ac:dyDescent="0.25">
      <c r="A8" s="54"/>
      <c r="B8" s="54"/>
      <c r="C8" s="20" t="s">
        <v>228</v>
      </c>
      <c r="D8" s="10" t="s">
        <v>229</v>
      </c>
      <c r="E8" s="10"/>
      <c r="F8" s="55"/>
      <c r="G8" s="55"/>
      <c r="H8" s="55"/>
      <c r="I8" s="55"/>
      <c r="J8" s="55"/>
      <c r="K8" s="55"/>
    </row>
    <row r="9" spans="1:11" x14ac:dyDescent="0.25">
      <c r="A9" s="54"/>
      <c r="B9" s="54"/>
      <c r="C9" s="20" t="s">
        <v>230</v>
      </c>
      <c r="D9" s="32" t="s">
        <v>231</v>
      </c>
      <c r="E9" s="32"/>
      <c r="F9" s="55"/>
      <c r="G9" s="55"/>
      <c r="H9" s="55"/>
      <c r="I9" s="55"/>
      <c r="J9" s="55"/>
      <c r="K9" s="55"/>
    </row>
    <row r="10" spans="1:11" x14ac:dyDescent="0.25">
      <c r="A10" s="54"/>
      <c r="B10" s="54"/>
      <c r="C10" s="20" t="s">
        <v>217</v>
      </c>
      <c r="D10" s="10" t="s">
        <v>232</v>
      </c>
      <c r="E10" s="10"/>
      <c r="F10" s="55"/>
      <c r="G10" s="55"/>
      <c r="H10" s="55"/>
      <c r="I10" s="55"/>
      <c r="J10" s="55"/>
      <c r="K10" s="55"/>
    </row>
    <row r="11" spans="1:11" x14ac:dyDescent="0.25">
      <c r="A11" s="54"/>
      <c r="B11" s="54"/>
      <c r="C11" s="13" t="s">
        <v>72</v>
      </c>
      <c r="D11" s="10" t="s">
        <v>12</v>
      </c>
      <c r="E11" s="10"/>
      <c r="F11" s="55"/>
      <c r="G11" s="55"/>
      <c r="H11" s="55"/>
      <c r="I11" s="55"/>
      <c r="J11" s="55"/>
      <c r="K11" s="55"/>
    </row>
    <row r="12" spans="1:11" x14ac:dyDescent="0.25">
      <c r="A12" s="54"/>
      <c r="B12" s="54"/>
      <c r="C12" s="13" t="s">
        <v>73</v>
      </c>
      <c r="D12" s="10" t="s">
        <v>12</v>
      </c>
      <c r="E12" s="10"/>
      <c r="F12" s="55"/>
      <c r="G12" s="55"/>
      <c r="H12" s="55"/>
      <c r="I12" s="55"/>
      <c r="J12" s="55"/>
      <c r="K12" s="55"/>
    </row>
    <row r="13" spans="1:11" x14ac:dyDescent="0.25">
      <c r="A13" s="54"/>
      <c r="B13" s="54"/>
      <c r="C13" s="13" t="s">
        <v>220</v>
      </c>
      <c r="D13" s="10" t="s">
        <v>12</v>
      </c>
      <c r="E13" s="10"/>
      <c r="F13" s="55"/>
      <c r="G13" s="55"/>
      <c r="H13" s="55"/>
      <c r="I13" s="55"/>
      <c r="J13" s="55"/>
      <c r="K13" s="55"/>
    </row>
    <row r="14" spans="1:11" ht="38.25" x14ac:dyDescent="0.25">
      <c r="A14" s="54"/>
      <c r="B14" s="54"/>
      <c r="C14" s="34" t="s">
        <v>233</v>
      </c>
      <c r="D14" s="10"/>
      <c r="E14" s="10"/>
      <c r="F14" s="55"/>
      <c r="G14" s="55"/>
      <c r="H14" s="55"/>
      <c r="I14" s="55"/>
      <c r="J14" s="55"/>
      <c r="K14" s="55"/>
    </row>
    <row r="16" spans="1:11" ht="36" x14ac:dyDescent="0.25">
      <c r="B16" s="3" t="s">
        <v>11</v>
      </c>
      <c r="C16" s="3" t="s">
        <v>10</v>
      </c>
      <c r="D16" s="3" t="s">
        <v>9</v>
      </c>
      <c r="E16" s="3" t="s">
        <v>8</v>
      </c>
      <c r="F16" s="3" t="s">
        <v>7</v>
      </c>
      <c r="G16" s="1"/>
    </row>
    <row r="17" spans="2:7" x14ac:dyDescent="0.25">
      <c r="B17" s="8" t="s">
        <v>296</v>
      </c>
      <c r="C17" s="7"/>
      <c r="D17" s="7"/>
      <c r="E17" s="19">
        <v>10</v>
      </c>
      <c r="F17" s="7">
        <f>D17*E17</f>
        <v>0</v>
      </c>
      <c r="G17" s="4"/>
    </row>
    <row r="18" spans="2:7" x14ac:dyDescent="0.25">
      <c r="B18" s="4"/>
      <c r="C18" s="4"/>
      <c r="D18" s="4"/>
      <c r="E18" s="4"/>
      <c r="F18" s="6">
        <f>SUM(F17:F17)</f>
        <v>0</v>
      </c>
      <c r="G18" s="4"/>
    </row>
    <row r="19" spans="2:7" x14ac:dyDescent="0.25">
      <c r="B19" s="4"/>
      <c r="C19" s="4"/>
      <c r="D19" s="4"/>
      <c r="E19" s="4"/>
      <c r="F19" s="5"/>
      <c r="G19" s="4"/>
    </row>
    <row r="20" spans="2:7" x14ac:dyDescent="0.25">
      <c r="B20" s="1"/>
      <c r="C20" s="1"/>
      <c r="D20" s="1"/>
      <c r="E20" s="1"/>
      <c r="F20" s="1"/>
      <c r="G20" s="1"/>
    </row>
    <row r="21" spans="2:7" ht="24" x14ac:dyDescent="0.25">
      <c r="B21" s="3" t="s">
        <v>5</v>
      </c>
      <c r="C21" s="3" t="s">
        <v>4</v>
      </c>
      <c r="D21" s="3" t="s">
        <v>3</v>
      </c>
      <c r="E21" s="3" t="s">
        <v>2</v>
      </c>
      <c r="F21" s="3" t="s">
        <v>1</v>
      </c>
      <c r="G21" s="3" t="s">
        <v>0</v>
      </c>
    </row>
    <row r="22" spans="2:7" x14ac:dyDescent="0.25">
      <c r="B22" s="2"/>
      <c r="C22" s="2"/>
      <c r="D22" s="2"/>
      <c r="E22" s="2"/>
      <c r="F22" s="2"/>
      <c r="G22" s="2"/>
    </row>
    <row r="23" spans="2:7" x14ac:dyDescent="0.25">
      <c r="B23" s="2"/>
      <c r="C23" s="2"/>
      <c r="D23" s="2"/>
      <c r="E23" s="2"/>
      <c r="F23" s="2"/>
      <c r="G23" s="2"/>
    </row>
    <row r="24" spans="2:7" x14ac:dyDescent="0.25">
      <c r="B24" s="2"/>
      <c r="C24" s="2"/>
      <c r="D24" s="2"/>
      <c r="E24" s="2"/>
      <c r="F24" s="2"/>
      <c r="G24" s="2"/>
    </row>
    <row r="25" spans="2:7" x14ac:dyDescent="0.25">
      <c r="B25" s="2"/>
      <c r="C25" s="2"/>
      <c r="D25" s="2"/>
      <c r="E25" s="2"/>
      <c r="F25" s="2"/>
      <c r="G25" s="2"/>
    </row>
  </sheetData>
  <mergeCells count="9">
    <mergeCell ref="I2:I14"/>
    <mergeCell ref="J2:J14"/>
    <mergeCell ref="K2:K14"/>
    <mergeCell ref="C1:D1"/>
    <mergeCell ref="A2:A14"/>
    <mergeCell ref="B2:B14"/>
    <mergeCell ref="F2:F14"/>
    <mergeCell ref="G2:G14"/>
    <mergeCell ref="H2:H1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topLeftCell="A10" zoomScaleNormal="100" workbookViewId="0">
      <selection activeCell="H32" sqref="H32"/>
    </sheetView>
  </sheetViews>
  <sheetFormatPr defaultRowHeight="15" x14ac:dyDescent="0.25"/>
  <cols>
    <col min="1" max="1" width="6.85546875" bestFit="1" customWidth="1"/>
    <col min="2" max="2" width="28.140625" customWidth="1"/>
    <col min="3" max="3" width="37.85546875" customWidth="1"/>
    <col min="4" max="4" width="18.140625" customWidth="1"/>
    <col min="5" max="5" width="12.85546875" customWidth="1"/>
    <col min="6" max="6" width="19.42578125" customWidth="1"/>
    <col min="7" max="7" width="14.5703125" customWidth="1"/>
    <col min="8" max="8" width="20.28515625" customWidth="1"/>
    <col min="9" max="9" width="12.85546875" customWidth="1"/>
    <col min="10" max="10" width="12.5703125" customWidth="1"/>
  </cols>
  <sheetData>
    <row r="1" spans="1:11" ht="60" x14ac:dyDescent="0.25">
      <c r="A1" s="3" t="s">
        <v>43</v>
      </c>
      <c r="B1" s="3" t="s">
        <v>42</v>
      </c>
      <c r="C1" s="51" t="s">
        <v>41</v>
      </c>
      <c r="D1" s="52"/>
      <c r="E1" s="18" t="s">
        <v>253</v>
      </c>
      <c r="F1" s="3" t="s">
        <v>40</v>
      </c>
      <c r="G1" s="16" t="s">
        <v>39</v>
      </c>
      <c r="H1" s="3" t="s">
        <v>38</v>
      </c>
      <c r="I1" s="15" t="s">
        <v>37</v>
      </c>
      <c r="J1" s="15" t="s">
        <v>36</v>
      </c>
      <c r="K1" s="15" t="s">
        <v>35</v>
      </c>
    </row>
    <row r="2" spans="1:11" ht="25.5" customHeight="1" x14ac:dyDescent="0.25">
      <c r="A2" s="54">
        <v>2</v>
      </c>
      <c r="B2" s="54" t="s">
        <v>44</v>
      </c>
      <c r="C2" s="13" t="s">
        <v>45</v>
      </c>
      <c r="D2" s="10" t="s">
        <v>12</v>
      </c>
      <c r="E2" s="10"/>
      <c r="F2" s="55" t="s">
        <v>32</v>
      </c>
      <c r="G2" s="55" t="s">
        <v>31</v>
      </c>
      <c r="H2" s="55" t="s">
        <v>30</v>
      </c>
      <c r="I2" s="56"/>
      <c r="J2" s="56"/>
      <c r="K2" s="56"/>
    </row>
    <row r="3" spans="1:11" x14ac:dyDescent="0.25">
      <c r="A3" s="54"/>
      <c r="B3" s="54"/>
      <c r="C3" s="11" t="s">
        <v>29</v>
      </c>
      <c r="D3" s="10"/>
      <c r="E3" s="10"/>
      <c r="F3" s="55"/>
      <c r="G3" s="55"/>
      <c r="H3" s="55"/>
      <c r="I3" s="57"/>
      <c r="J3" s="57"/>
      <c r="K3" s="57"/>
    </row>
    <row r="4" spans="1:11" x14ac:dyDescent="0.25">
      <c r="A4" s="54"/>
      <c r="B4" s="54"/>
      <c r="C4" s="13" t="s">
        <v>46</v>
      </c>
      <c r="D4" s="10" t="s">
        <v>12</v>
      </c>
      <c r="E4" s="10"/>
      <c r="F4" s="55"/>
      <c r="G4" s="55"/>
      <c r="H4" s="55"/>
      <c r="I4" s="57"/>
      <c r="J4" s="57"/>
      <c r="K4" s="57"/>
    </row>
    <row r="5" spans="1:11" ht="25.5" x14ac:dyDescent="0.25">
      <c r="A5" s="54"/>
      <c r="B5" s="54"/>
      <c r="C5" s="13" t="s">
        <v>47</v>
      </c>
      <c r="D5" s="10" t="s">
        <v>12</v>
      </c>
      <c r="E5" s="10"/>
      <c r="F5" s="55"/>
      <c r="G5" s="55"/>
      <c r="H5" s="55"/>
      <c r="I5" s="57"/>
      <c r="J5" s="57"/>
      <c r="K5" s="57"/>
    </row>
    <row r="6" spans="1:11" ht="63.75" x14ac:dyDescent="0.25">
      <c r="A6" s="54"/>
      <c r="B6" s="54"/>
      <c r="C6" s="13" t="s">
        <v>48</v>
      </c>
      <c r="D6" s="10" t="s">
        <v>49</v>
      </c>
      <c r="E6" s="10"/>
      <c r="F6" s="55"/>
      <c r="G6" s="55"/>
      <c r="H6" s="55"/>
      <c r="I6" s="57"/>
      <c r="J6" s="57"/>
      <c r="K6" s="57"/>
    </row>
    <row r="7" spans="1:11" x14ac:dyDescent="0.25">
      <c r="A7" s="54"/>
      <c r="B7" s="54"/>
      <c r="C7" s="11" t="s">
        <v>25</v>
      </c>
      <c r="D7" s="10"/>
      <c r="E7" s="10"/>
      <c r="F7" s="55"/>
      <c r="G7" s="55"/>
      <c r="H7" s="55"/>
      <c r="I7" s="57"/>
      <c r="J7" s="57"/>
      <c r="K7" s="57"/>
    </row>
    <row r="8" spans="1:11" ht="25.5" x14ac:dyDescent="0.25">
      <c r="A8" s="54"/>
      <c r="B8" s="54"/>
      <c r="C8" s="13" t="s">
        <v>50</v>
      </c>
      <c r="D8" s="10" t="s">
        <v>51</v>
      </c>
      <c r="E8" s="10"/>
      <c r="F8" s="55"/>
      <c r="G8" s="55"/>
      <c r="H8" s="55"/>
      <c r="I8" s="57"/>
      <c r="J8" s="57"/>
      <c r="K8" s="57"/>
    </row>
    <row r="9" spans="1:11" x14ac:dyDescent="0.25">
      <c r="A9" s="54"/>
      <c r="B9" s="54"/>
      <c r="C9" s="13" t="s">
        <v>52</v>
      </c>
      <c r="D9" s="10" t="s">
        <v>12</v>
      </c>
      <c r="E9" s="10"/>
      <c r="F9" s="55"/>
      <c r="G9" s="55"/>
      <c r="H9" s="55"/>
      <c r="I9" s="57"/>
      <c r="J9" s="57"/>
      <c r="K9" s="57"/>
    </row>
    <row r="10" spans="1:11" x14ac:dyDescent="0.25">
      <c r="A10" s="54"/>
      <c r="B10" s="54"/>
      <c r="C10" s="13" t="s">
        <v>53</v>
      </c>
      <c r="D10" s="10" t="s">
        <v>12</v>
      </c>
      <c r="E10" s="10"/>
      <c r="F10" s="55"/>
      <c r="G10" s="55"/>
      <c r="H10" s="55"/>
      <c r="I10" s="57"/>
      <c r="J10" s="57"/>
      <c r="K10" s="57"/>
    </row>
    <row r="11" spans="1:11" ht="38.25" x14ac:dyDescent="0.25">
      <c r="A11" s="54"/>
      <c r="B11" s="54"/>
      <c r="C11" s="13" t="s">
        <v>3</v>
      </c>
      <c r="D11" s="10" t="s">
        <v>54</v>
      </c>
      <c r="E11" s="10"/>
      <c r="F11" s="55"/>
      <c r="G11" s="55"/>
      <c r="H11" s="55"/>
      <c r="I11" s="57"/>
      <c r="J11" s="57"/>
      <c r="K11" s="57"/>
    </row>
    <row r="12" spans="1:11" ht="51" x14ac:dyDescent="0.25">
      <c r="A12" s="54"/>
      <c r="B12" s="54"/>
      <c r="C12" s="17" t="s">
        <v>55</v>
      </c>
      <c r="D12" s="10" t="s">
        <v>12</v>
      </c>
      <c r="E12" s="10"/>
      <c r="F12" s="55"/>
      <c r="G12" s="55"/>
      <c r="H12" s="55"/>
      <c r="I12" s="58"/>
      <c r="J12" s="58"/>
      <c r="K12" s="58"/>
    </row>
    <row r="14" spans="1:11" ht="36" x14ac:dyDescent="0.25">
      <c r="B14" s="3" t="s">
        <v>11</v>
      </c>
      <c r="C14" s="3" t="s">
        <v>10</v>
      </c>
      <c r="D14" s="3" t="s">
        <v>9</v>
      </c>
      <c r="E14" s="3" t="s">
        <v>8</v>
      </c>
      <c r="F14" s="3" t="s">
        <v>7</v>
      </c>
      <c r="G14" s="1"/>
    </row>
    <row r="15" spans="1:11" x14ac:dyDescent="0.25">
      <c r="B15" s="43" t="s">
        <v>246</v>
      </c>
      <c r="C15" s="7"/>
      <c r="D15" s="7"/>
      <c r="E15" s="53">
        <v>100</v>
      </c>
      <c r="F15" s="7">
        <f>$D15*$E$15</f>
        <v>0</v>
      </c>
      <c r="G15" s="4"/>
    </row>
    <row r="16" spans="1:11" ht="24" x14ac:dyDescent="0.25">
      <c r="B16" s="43" t="s">
        <v>247</v>
      </c>
      <c r="C16" s="7"/>
      <c r="D16" s="7"/>
      <c r="E16" s="53"/>
      <c r="F16" s="7">
        <f>$D16*$E$15</f>
        <v>0</v>
      </c>
      <c r="G16" s="4"/>
    </row>
    <row r="17" spans="2:7" x14ac:dyDescent="0.25">
      <c r="B17" s="4"/>
      <c r="C17" s="4"/>
      <c r="D17" s="4"/>
      <c r="E17" s="4"/>
      <c r="F17" s="6">
        <f>SUM(F15:F16)</f>
        <v>0</v>
      </c>
      <c r="G17" s="4"/>
    </row>
    <row r="18" spans="2:7" x14ac:dyDescent="0.25">
      <c r="B18" s="4"/>
      <c r="C18" s="4"/>
      <c r="D18" s="4"/>
      <c r="E18" s="4"/>
      <c r="F18" s="5"/>
      <c r="G18" s="4"/>
    </row>
    <row r="19" spans="2:7" x14ac:dyDescent="0.25">
      <c r="B19" s="1"/>
      <c r="C19" s="1"/>
      <c r="D19" s="1"/>
      <c r="E19" s="1"/>
      <c r="F19" s="1"/>
      <c r="G19" s="1"/>
    </row>
    <row r="20" spans="2:7" ht="24" x14ac:dyDescent="0.25">
      <c r="B20" s="3" t="s">
        <v>5</v>
      </c>
      <c r="C20" s="3" t="s">
        <v>4</v>
      </c>
      <c r="D20" s="3" t="s">
        <v>3</v>
      </c>
      <c r="E20" s="3" t="s">
        <v>2</v>
      </c>
      <c r="F20" s="3" t="s">
        <v>1</v>
      </c>
      <c r="G20" s="3" t="s">
        <v>0</v>
      </c>
    </row>
    <row r="21" spans="2:7" x14ac:dyDescent="0.25">
      <c r="B21" s="2"/>
      <c r="C21" s="2"/>
      <c r="D21" s="2"/>
      <c r="E21" s="2"/>
      <c r="F21" s="2"/>
      <c r="G21" s="2"/>
    </row>
    <row r="22" spans="2:7" x14ac:dyDescent="0.25">
      <c r="B22" s="2"/>
      <c r="C22" s="2"/>
      <c r="D22" s="2"/>
      <c r="E22" s="2"/>
      <c r="F22" s="2"/>
      <c r="G22" s="2"/>
    </row>
    <row r="23" spans="2:7" x14ac:dyDescent="0.25">
      <c r="B23" s="2"/>
      <c r="C23" s="2"/>
      <c r="D23" s="2"/>
      <c r="E23" s="2"/>
      <c r="F23" s="2"/>
      <c r="G23" s="2"/>
    </row>
    <row r="24" spans="2:7" x14ac:dyDescent="0.25">
      <c r="B24" s="2"/>
      <c r="C24" s="2"/>
      <c r="D24" s="2"/>
      <c r="E24" s="2"/>
      <c r="F24" s="2"/>
      <c r="G24" s="2"/>
    </row>
  </sheetData>
  <mergeCells count="10">
    <mergeCell ref="C1:D1"/>
    <mergeCell ref="A2:A12"/>
    <mergeCell ref="B2:B12"/>
    <mergeCell ref="F2:F12"/>
    <mergeCell ref="G2:G12"/>
    <mergeCell ref="H2:H12"/>
    <mergeCell ref="I2:I12"/>
    <mergeCell ref="J2:J12"/>
    <mergeCell ref="K2:K12"/>
    <mergeCell ref="E15:E16"/>
  </mergeCells>
  <pageMargins left="0.7" right="0.7" top="0.75" bottom="0.75" header="0.3" footer="0.3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workbookViewId="0">
      <selection activeCell="D30" sqref="D30"/>
    </sheetView>
  </sheetViews>
  <sheetFormatPr defaultRowHeight="15" x14ac:dyDescent="0.25"/>
  <cols>
    <col min="1" max="1" width="6.85546875" bestFit="1" customWidth="1"/>
    <col min="2" max="2" width="28.140625" customWidth="1"/>
    <col min="3" max="3" width="37.85546875" customWidth="1"/>
    <col min="4" max="4" width="18.140625" customWidth="1"/>
    <col min="5" max="5" width="12.85546875" customWidth="1"/>
    <col min="6" max="6" width="19.42578125" customWidth="1"/>
    <col min="7" max="7" width="14.5703125" customWidth="1"/>
    <col min="8" max="8" width="20.28515625" customWidth="1"/>
    <col min="9" max="9" width="12.85546875" customWidth="1"/>
    <col min="10" max="10" width="12.5703125" customWidth="1"/>
  </cols>
  <sheetData>
    <row r="1" spans="1:11" ht="60" x14ac:dyDescent="0.25">
      <c r="A1" s="3" t="s">
        <v>43</v>
      </c>
      <c r="B1" s="3" t="s">
        <v>42</v>
      </c>
      <c r="C1" s="51" t="s">
        <v>41</v>
      </c>
      <c r="D1" s="52"/>
      <c r="E1" s="18" t="s">
        <v>253</v>
      </c>
      <c r="F1" s="3" t="s">
        <v>40</v>
      </c>
      <c r="G1" s="16" t="s">
        <v>39</v>
      </c>
      <c r="H1" s="3" t="s">
        <v>38</v>
      </c>
      <c r="I1" s="15" t="s">
        <v>37</v>
      </c>
      <c r="J1" s="15" t="s">
        <v>36</v>
      </c>
      <c r="K1" s="15" t="s">
        <v>35</v>
      </c>
    </row>
    <row r="2" spans="1:11" ht="51" x14ac:dyDescent="0.25">
      <c r="A2" s="54">
        <v>20</v>
      </c>
      <c r="B2" s="54" t="s">
        <v>234</v>
      </c>
      <c r="C2" s="20" t="s">
        <v>224</v>
      </c>
      <c r="D2" s="10" t="s">
        <v>12</v>
      </c>
      <c r="E2" s="10"/>
      <c r="F2" s="55" t="s">
        <v>32</v>
      </c>
      <c r="G2" s="55" t="s">
        <v>31</v>
      </c>
      <c r="H2" s="55" t="s">
        <v>297</v>
      </c>
      <c r="I2" s="55"/>
      <c r="J2" s="55"/>
      <c r="K2" s="55"/>
    </row>
    <row r="3" spans="1:11" x14ac:dyDescent="0.25">
      <c r="A3" s="54"/>
      <c r="B3" s="54"/>
      <c r="C3" s="31" t="s">
        <v>176</v>
      </c>
      <c r="D3" s="10"/>
      <c r="E3" s="10"/>
      <c r="F3" s="55"/>
      <c r="G3" s="55"/>
      <c r="H3" s="55"/>
      <c r="I3" s="55"/>
      <c r="J3" s="55"/>
      <c r="K3" s="55"/>
    </row>
    <row r="4" spans="1:11" x14ac:dyDescent="0.25">
      <c r="A4" s="54"/>
      <c r="B4" s="54"/>
      <c r="C4" s="20" t="s">
        <v>208</v>
      </c>
      <c r="D4" s="10" t="s">
        <v>12</v>
      </c>
      <c r="E4" s="10"/>
      <c r="F4" s="55"/>
      <c r="G4" s="55"/>
      <c r="H4" s="55"/>
      <c r="I4" s="55"/>
      <c r="J4" s="55"/>
      <c r="K4" s="55"/>
    </row>
    <row r="5" spans="1:11" ht="25.5" x14ac:dyDescent="0.25">
      <c r="A5" s="54"/>
      <c r="B5" s="54"/>
      <c r="C5" s="13" t="s">
        <v>235</v>
      </c>
      <c r="D5" s="10" t="s">
        <v>12</v>
      </c>
      <c r="E5" s="10"/>
      <c r="F5" s="55"/>
      <c r="G5" s="55"/>
      <c r="H5" s="55"/>
      <c r="I5" s="55"/>
      <c r="J5" s="55"/>
      <c r="K5" s="55"/>
    </row>
    <row r="6" spans="1:11" ht="25.5" x14ac:dyDescent="0.25">
      <c r="A6" s="54"/>
      <c r="B6" s="54"/>
      <c r="C6" s="20" t="s">
        <v>210</v>
      </c>
      <c r="D6" s="10" t="s">
        <v>12</v>
      </c>
      <c r="E6" s="10"/>
      <c r="F6" s="55"/>
      <c r="G6" s="55"/>
      <c r="H6" s="55"/>
      <c r="I6" s="55"/>
      <c r="J6" s="55"/>
      <c r="K6" s="55"/>
    </row>
    <row r="7" spans="1:11" ht="38.25" x14ac:dyDescent="0.25">
      <c r="A7" s="54"/>
      <c r="B7" s="54"/>
      <c r="C7" s="20" t="s">
        <v>211</v>
      </c>
      <c r="D7" s="35" t="s">
        <v>236</v>
      </c>
      <c r="E7" s="35"/>
      <c r="F7" s="55"/>
      <c r="G7" s="55"/>
      <c r="H7" s="55"/>
      <c r="I7" s="55"/>
      <c r="J7" s="55"/>
      <c r="K7" s="55"/>
    </row>
    <row r="8" spans="1:11" x14ac:dyDescent="0.25">
      <c r="A8" s="54"/>
      <c r="B8" s="54"/>
      <c r="C8" s="20" t="s">
        <v>237</v>
      </c>
      <c r="D8" s="35" t="s">
        <v>238</v>
      </c>
      <c r="E8" s="35"/>
      <c r="F8" s="55"/>
      <c r="G8" s="55"/>
      <c r="H8" s="55"/>
      <c r="I8" s="55"/>
      <c r="J8" s="55"/>
      <c r="K8" s="55"/>
    </row>
    <row r="9" spans="1:11" ht="38.25" x14ac:dyDescent="0.25">
      <c r="A9" s="54"/>
      <c r="B9" s="54"/>
      <c r="C9" s="20" t="s">
        <v>239</v>
      </c>
      <c r="D9" s="32" t="s">
        <v>240</v>
      </c>
      <c r="E9" s="32"/>
      <c r="F9" s="55"/>
      <c r="G9" s="55"/>
      <c r="H9" s="55"/>
      <c r="I9" s="55"/>
      <c r="J9" s="55"/>
      <c r="K9" s="55"/>
    </row>
    <row r="10" spans="1:11" x14ac:dyDescent="0.25">
      <c r="A10" s="54"/>
      <c r="B10" s="54"/>
      <c r="C10" s="20" t="s">
        <v>217</v>
      </c>
      <c r="D10" s="10" t="s">
        <v>241</v>
      </c>
      <c r="E10" s="10"/>
      <c r="F10" s="55"/>
      <c r="G10" s="55"/>
      <c r="H10" s="55"/>
      <c r="I10" s="55"/>
      <c r="J10" s="55"/>
      <c r="K10" s="55"/>
    </row>
    <row r="11" spans="1:11" ht="25.5" x14ac:dyDescent="0.25">
      <c r="A11" s="54"/>
      <c r="B11" s="54"/>
      <c r="C11" s="13" t="s">
        <v>242</v>
      </c>
      <c r="D11" s="10" t="s">
        <v>12</v>
      </c>
      <c r="E11" s="10"/>
      <c r="F11" s="55"/>
      <c r="G11" s="55"/>
      <c r="H11" s="55"/>
      <c r="I11" s="55"/>
      <c r="J11" s="55"/>
      <c r="K11" s="55"/>
    </row>
    <row r="12" spans="1:11" ht="25.5" x14ac:dyDescent="0.25">
      <c r="A12" s="54"/>
      <c r="B12" s="54"/>
      <c r="C12" s="13" t="s">
        <v>243</v>
      </c>
      <c r="D12" s="10" t="s">
        <v>12</v>
      </c>
      <c r="E12" s="10"/>
      <c r="F12" s="55"/>
      <c r="G12" s="55"/>
      <c r="H12" s="55"/>
      <c r="I12" s="55"/>
      <c r="J12" s="55"/>
      <c r="K12" s="55"/>
    </row>
    <row r="13" spans="1:11" ht="25.5" x14ac:dyDescent="0.25">
      <c r="A13" s="54"/>
      <c r="B13" s="54"/>
      <c r="C13" s="13" t="s">
        <v>244</v>
      </c>
      <c r="D13" s="10" t="s">
        <v>12</v>
      </c>
      <c r="E13" s="10"/>
      <c r="F13" s="55"/>
      <c r="G13" s="55"/>
      <c r="H13" s="55"/>
      <c r="I13" s="55"/>
      <c r="J13" s="55"/>
      <c r="K13" s="55"/>
    </row>
    <row r="14" spans="1:11" ht="38.25" x14ac:dyDescent="0.25">
      <c r="A14" s="54"/>
      <c r="B14" s="54"/>
      <c r="C14" s="34" t="s">
        <v>245</v>
      </c>
      <c r="D14" s="10"/>
      <c r="E14" s="10"/>
      <c r="F14" s="55"/>
      <c r="G14" s="55"/>
      <c r="H14" s="55"/>
      <c r="I14" s="55"/>
      <c r="J14" s="55"/>
      <c r="K14" s="55"/>
    </row>
    <row r="16" spans="1:11" ht="36" x14ac:dyDescent="0.25">
      <c r="B16" s="3" t="s">
        <v>11</v>
      </c>
      <c r="C16" s="3" t="s">
        <v>10</v>
      </c>
      <c r="D16" s="3" t="s">
        <v>9</v>
      </c>
      <c r="E16" s="3" t="s">
        <v>8</v>
      </c>
      <c r="F16" s="3" t="s">
        <v>7</v>
      </c>
      <c r="G16" s="1"/>
    </row>
    <row r="17" spans="2:7" x14ac:dyDescent="0.25">
      <c r="B17" s="8" t="s">
        <v>298</v>
      </c>
      <c r="C17" s="7"/>
      <c r="D17" s="7"/>
      <c r="E17" s="19">
        <v>160</v>
      </c>
      <c r="F17" s="7">
        <f>D17*E17</f>
        <v>0</v>
      </c>
      <c r="G17" s="4"/>
    </row>
    <row r="18" spans="2:7" x14ac:dyDescent="0.25">
      <c r="B18" s="4"/>
      <c r="C18" s="4"/>
      <c r="D18" s="4"/>
      <c r="E18" s="4"/>
      <c r="F18" s="6">
        <f>SUM(F17:F17)</f>
        <v>0</v>
      </c>
      <c r="G18" s="4"/>
    </row>
    <row r="19" spans="2:7" x14ac:dyDescent="0.25">
      <c r="B19" s="4"/>
      <c r="C19" s="4"/>
      <c r="D19" s="4"/>
      <c r="E19" s="4"/>
      <c r="F19" s="5"/>
      <c r="G19" s="4"/>
    </row>
    <row r="20" spans="2:7" x14ac:dyDescent="0.25">
      <c r="B20" s="1"/>
      <c r="C20" s="1"/>
      <c r="D20" s="1"/>
      <c r="E20" s="1"/>
      <c r="F20" s="1"/>
      <c r="G20" s="1"/>
    </row>
    <row r="21" spans="2:7" ht="24" x14ac:dyDescent="0.25">
      <c r="B21" s="3" t="s">
        <v>5</v>
      </c>
      <c r="C21" s="3" t="s">
        <v>4</v>
      </c>
      <c r="D21" s="3" t="s">
        <v>3</v>
      </c>
      <c r="E21" s="3" t="s">
        <v>2</v>
      </c>
      <c r="F21" s="3" t="s">
        <v>1</v>
      </c>
      <c r="G21" s="3" t="s">
        <v>0</v>
      </c>
    </row>
    <row r="22" spans="2:7" x14ac:dyDescent="0.25">
      <c r="B22" s="2"/>
      <c r="C22" s="2"/>
      <c r="D22" s="2"/>
      <c r="E22" s="2"/>
      <c r="F22" s="2"/>
      <c r="G22" s="2"/>
    </row>
    <row r="23" spans="2:7" x14ac:dyDescent="0.25">
      <c r="B23" s="2"/>
      <c r="C23" s="2"/>
      <c r="D23" s="2"/>
      <c r="E23" s="2"/>
      <c r="F23" s="2"/>
      <c r="G23" s="2"/>
    </row>
    <row r="24" spans="2:7" x14ac:dyDescent="0.25">
      <c r="B24" s="2"/>
      <c r="C24" s="2"/>
      <c r="D24" s="2"/>
      <c r="E24" s="2"/>
      <c r="F24" s="2"/>
      <c r="G24" s="2"/>
    </row>
    <row r="25" spans="2:7" x14ac:dyDescent="0.25">
      <c r="B25" s="2"/>
      <c r="C25" s="2"/>
      <c r="D25" s="2"/>
      <c r="E25" s="2"/>
      <c r="F25" s="2"/>
      <c r="G25" s="2"/>
    </row>
  </sheetData>
  <mergeCells count="9">
    <mergeCell ref="I2:I14"/>
    <mergeCell ref="J2:J14"/>
    <mergeCell ref="K2:K14"/>
    <mergeCell ref="C1:D1"/>
    <mergeCell ref="A2:A14"/>
    <mergeCell ref="B2:B14"/>
    <mergeCell ref="F2:F14"/>
    <mergeCell ref="G2:G14"/>
    <mergeCell ref="H2:H1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opLeftCell="A13" workbookViewId="0">
      <selection activeCell="J33" sqref="J33"/>
    </sheetView>
  </sheetViews>
  <sheetFormatPr defaultRowHeight="15" x14ac:dyDescent="0.25"/>
  <cols>
    <col min="1" max="1" width="6.85546875" bestFit="1" customWidth="1"/>
    <col min="2" max="2" width="28.140625" customWidth="1"/>
    <col min="3" max="3" width="37.85546875" customWidth="1"/>
    <col min="4" max="4" width="18.140625" customWidth="1"/>
    <col min="5" max="5" width="12.85546875" customWidth="1"/>
    <col min="6" max="6" width="19.42578125" customWidth="1"/>
    <col min="7" max="7" width="14.5703125" customWidth="1"/>
    <col min="8" max="8" width="20.28515625" customWidth="1"/>
    <col min="9" max="9" width="12.85546875" customWidth="1"/>
    <col min="10" max="10" width="12.5703125" customWidth="1"/>
    <col min="11" max="11" width="10.7109375" customWidth="1"/>
  </cols>
  <sheetData>
    <row r="1" spans="1:11" ht="36" x14ac:dyDescent="0.25">
      <c r="A1" s="3" t="s">
        <v>43</v>
      </c>
      <c r="B1" s="3" t="s">
        <v>42</v>
      </c>
      <c r="C1" s="51" t="s">
        <v>41</v>
      </c>
      <c r="D1" s="52"/>
      <c r="E1" s="18" t="s">
        <v>254</v>
      </c>
      <c r="F1" s="3" t="s">
        <v>40</v>
      </c>
      <c r="G1" s="16" t="s">
        <v>39</v>
      </c>
      <c r="H1" s="3" t="s">
        <v>38</v>
      </c>
      <c r="I1" s="15" t="s">
        <v>37</v>
      </c>
      <c r="J1" s="15" t="s">
        <v>36</v>
      </c>
      <c r="K1" s="15" t="s">
        <v>35</v>
      </c>
    </row>
    <row r="2" spans="1:11" x14ac:dyDescent="0.25">
      <c r="A2" s="65">
        <v>3</v>
      </c>
      <c r="B2" s="65" t="s">
        <v>56</v>
      </c>
      <c r="C2" s="13" t="s">
        <v>57</v>
      </c>
      <c r="D2" s="10" t="s">
        <v>12</v>
      </c>
      <c r="E2" s="40"/>
      <c r="F2" s="59" t="s">
        <v>32</v>
      </c>
      <c r="G2" s="59" t="s">
        <v>31</v>
      </c>
      <c r="H2" s="59" t="s">
        <v>30</v>
      </c>
      <c r="I2" s="56"/>
      <c r="J2" s="56"/>
      <c r="K2" s="56"/>
    </row>
    <row r="3" spans="1:11" ht="51" x14ac:dyDescent="0.25">
      <c r="A3" s="66"/>
      <c r="B3" s="66"/>
      <c r="C3" s="13" t="s">
        <v>58</v>
      </c>
      <c r="D3" s="10" t="s">
        <v>12</v>
      </c>
      <c r="E3" s="41"/>
      <c r="F3" s="60"/>
      <c r="G3" s="60"/>
      <c r="H3" s="60"/>
      <c r="I3" s="57"/>
      <c r="J3" s="57"/>
      <c r="K3" s="57"/>
    </row>
    <row r="4" spans="1:11" ht="25.5" x14ac:dyDescent="0.25">
      <c r="A4" s="66"/>
      <c r="B4" s="66"/>
      <c r="C4" s="13" t="s">
        <v>59</v>
      </c>
      <c r="D4" s="10" t="s">
        <v>12</v>
      </c>
      <c r="E4" s="41"/>
      <c r="F4" s="60"/>
      <c r="G4" s="60"/>
      <c r="H4" s="60"/>
      <c r="I4" s="57"/>
      <c r="J4" s="57"/>
      <c r="K4" s="57"/>
    </row>
    <row r="5" spans="1:11" ht="25.5" x14ac:dyDescent="0.25">
      <c r="A5" s="66"/>
      <c r="B5" s="66"/>
      <c r="C5" s="13" t="s">
        <v>60</v>
      </c>
      <c r="D5" s="10" t="s">
        <v>12</v>
      </c>
      <c r="E5" s="41"/>
      <c r="F5" s="60"/>
      <c r="G5" s="60"/>
      <c r="H5" s="60"/>
      <c r="I5" s="57"/>
      <c r="J5" s="57"/>
      <c r="K5" s="57"/>
    </row>
    <row r="6" spans="1:11" x14ac:dyDescent="0.25">
      <c r="A6" s="66"/>
      <c r="B6" s="66"/>
      <c r="C6" s="11" t="s">
        <v>61</v>
      </c>
      <c r="D6" s="10"/>
      <c r="E6" s="41"/>
      <c r="F6" s="60"/>
      <c r="G6" s="60"/>
      <c r="H6" s="60"/>
      <c r="I6" s="57"/>
      <c r="J6" s="57"/>
      <c r="K6" s="57"/>
    </row>
    <row r="7" spans="1:11" ht="38.25" x14ac:dyDescent="0.25">
      <c r="A7" s="66"/>
      <c r="B7" s="66"/>
      <c r="C7" s="13" t="s">
        <v>62</v>
      </c>
      <c r="D7" s="10" t="s">
        <v>12</v>
      </c>
      <c r="E7" s="41"/>
      <c r="F7" s="60"/>
      <c r="G7" s="60"/>
      <c r="H7" s="60"/>
      <c r="I7" s="57"/>
      <c r="J7" s="57"/>
      <c r="K7" s="57"/>
    </row>
    <row r="8" spans="1:11" x14ac:dyDescent="0.25">
      <c r="A8" s="66"/>
      <c r="B8" s="66"/>
      <c r="C8" s="11" t="s">
        <v>25</v>
      </c>
      <c r="D8" s="10"/>
      <c r="E8" s="41"/>
      <c r="F8" s="60"/>
      <c r="G8" s="60"/>
      <c r="H8" s="60"/>
      <c r="I8" s="57"/>
      <c r="J8" s="57"/>
      <c r="K8" s="57"/>
    </row>
    <row r="9" spans="1:11" ht="38.25" x14ac:dyDescent="0.25">
      <c r="A9" s="66"/>
      <c r="B9" s="66"/>
      <c r="C9" s="13" t="s">
        <v>63</v>
      </c>
      <c r="D9" s="10" t="s">
        <v>64</v>
      </c>
      <c r="E9" s="41"/>
      <c r="F9" s="60"/>
      <c r="G9" s="60"/>
      <c r="H9" s="60"/>
      <c r="I9" s="57"/>
      <c r="J9" s="57"/>
      <c r="K9" s="57"/>
    </row>
    <row r="10" spans="1:11" ht="38.25" x14ac:dyDescent="0.25">
      <c r="A10" s="66"/>
      <c r="B10" s="66"/>
      <c r="C10" s="13" t="s">
        <v>65</v>
      </c>
      <c r="D10" s="10" t="s">
        <v>66</v>
      </c>
      <c r="E10" s="41"/>
      <c r="F10" s="60"/>
      <c r="G10" s="60"/>
      <c r="H10" s="60"/>
      <c r="I10" s="57"/>
      <c r="J10" s="57"/>
      <c r="K10" s="57"/>
    </row>
    <row r="11" spans="1:11" ht="25.5" x14ac:dyDescent="0.25">
      <c r="A11" s="66"/>
      <c r="B11" s="66"/>
      <c r="C11" s="13" t="s">
        <v>67</v>
      </c>
      <c r="D11" s="10" t="s">
        <v>68</v>
      </c>
      <c r="E11" s="41"/>
      <c r="F11" s="60"/>
      <c r="G11" s="60"/>
      <c r="H11" s="60"/>
      <c r="I11" s="57"/>
      <c r="J11" s="57"/>
      <c r="K11" s="57"/>
    </row>
    <row r="12" spans="1:11" ht="76.5" x14ac:dyDescent="0.25">
      <c r="A12" s="67"/>
      <c r="B12" s="67"/>
      <c r="C12" s="11" t="s">
        <v>300</v>
      </c>
      <c r="D12" s="10" t="s">
        <v>12</v>
      </c>
      <c r="E12" s="42"/>
      <c r="F12" s="61"/>
      <c r="G12" s="61"/>
      <c r="H12" s="61"/>
      <c r="I12" s="58"/>
      <c r="J12" s="58"/>
      <c r="K12" s="58"/>
    </row>
    <row r="14" spans="1:11" ht="36" x14ac:dyDescent="0.25">
      <c r="B14" s="3" t="s">
        <v>11</v>
      </c>
      <c r="C14" s="3" t="s">
        <v>10</v>
      </c>
      <c r="D14" s="3" t="s">
        <v>9</v>
      </c>
      <c r="E14" s="3" t="s">
        <v>8</v>
      </c>
      <c r="F14" s="3" t="s">
        <v>7</v>
      </c>
      <c r="G14" s="1"/>
    </row>
    <row r="15" spans="1:11" ht="36" x14ac:dyDescent="0.25">
      <c r="B15" s="44" t="s">
        <v>250</v>
      </c>
      <c r="C15" s="37"/>
      <c r="D15" s="37"/>
      <c r="E15" s="62">
        <v>4</v>
      </c>
      <c r="F15" s="39">
        <f>$D15*$E$15</f>
        <v>0</v>
      </c>
      <c r="G15" s="1"/>
    </row>
    <row r="16" spans="1:11" x14ac:dyDescent="0.25">
      <c r="B16" s="38" t="s">
        <v>248</v>
      </c>
      <c r="C16" s="39"/>
      <c r="D16" s="39"/>
      <c r="E16" s="63"/>
      <c r="F16" s="39">
        <f t="shared" ref="F16:F17" si="0">$D16*$E$15</f>
        <v>0</v>
      </c>
      <c r="G16" s="4"/>
    </row>
    <row r="17" spans="2:7" x14ac:dyDescent="0.25">
      <c r="B17" s="38" t="s">
        <v>249</v>
      </c>
      <c r="C17" s="39"/>
      <c r="D17" s="39"/>
      <c r="E17" s="64"/>
      <c r="F17" s="39">
        <f t="shared" si="0"/>
        <v>0</v>
      </c>
      <c r="G17" s="4"/>
    </row>
    <row r="18" spans="2:7" x14ac:dyDescent="0.25">
      <c r="B18" s="4"/>
      <c r="C18" s="4"/>
      <c r="D18" s="4"/>
      <c r="E18" s="4"/>
      <c r="F18" s="6">
        <f>SUM(F15:F17)</f>
        <v>0</v>
      </c>
      <c r="G18" s="4"/>
    </row>
    <row r="19" spans="2:7" x14ac:dyDescent="0.25">
      <c r="B19" s="4"/>
      <c r="C19" s="4"/>
      <c r="D19" s="4"/>
      <c r="E19" s="4"/>
      <c r="F19" s="5"/>
      <c r="G19" s="4"/>
    </row>
    <row r="20" spans="2:7" x14ac:dyDescent="0.25">
      <c r="B20" s="1"/>
      <c r="C20" s="1"/>
      <c r="D20" s="1"/>
      <c r="E20" s="1"/>
      <c r="F20" s="1"/>
      <c r="G20" s="1"/>
    </row>
    <row r="21" spans="2:7" ht="24" x14ac:dyDescent="0.25">
      <c r="B21" s="3" t="s">
        <v>5</v>
      </c>
      <c r="C21" s="3" t="s">
        <v>4</v>
      </c>
      <c r="D21" s="3" t="s">
        <v>3</v>
      </c>
      <c r="E21" s="3" t="s">
        <v>2</v>
      </c>
      <c r="F21" s="3" t="s">
        <v>1</v>
      </c>
      <c r="G21" s="3" t="s">
        <v>0</v>
      </c>
    </row>
    <row r="22" spans="2:7" x14ac:dyDescent="0.25">
      <c r="B22" s="2"/>
      <c r="C22" s="2"/>
      <c r="D22" s="2"/>
      <c r="E22" s="2"/>
      <c r="F22" s="2"/>
      <c r="G22" s="2"/>
    </row>
    <row r="23" spans="2:7" x14ac:dyDescent="0.25">
      <c r="B23" s="2"/>
      <c r="C23" s="2"/>
      <c r="D23" s="2"/>
      <c r="E23" s="2"/>
      <c r="F23" s="2"/>
      <c r="G23" s="2"/>
    </row>
    <row r="24" spans="2:7" x14ac:dyDescent="0.25">
      <c r="B24" s="2"/>
      <c r="C24" s="2"/>
      <c r="D24" s="2"/>
      <c r="E24" s="2"/>
      <c r="F24" s="2"/>
      <c r="G24" s="2"/>
    </row>
    <row r="25" spans="2:7" x14ac:dyDescent="0.25">
      <c r="B25" s="2"/>
      <c r="C25" s="2"/>
      <c r="D25" s="2"/>
      <c r="E25" s="2"/>
      <c r="F25" s="2"/>
      <c r="G25" s="2"/>
    </row>
  </sheetData>
  <mergeCells count="10">
    <mergeCell ref="E15:E17"/>
    <mergeCell ref="A2:A12"/>
    <mergeCell ref="B2:B12"/>
    <mergeCell ref="F2:F12"/>
    <mergeCell ref="G2:G12"/>
    <mergeCell ref="H2:H12"/>
    <mergeCell ref="I2:I12"/>
    <mergeCell ref="J2:J12"/>
    <mergeCell ref="K2:K12"/>
    <mergeCell ref="C1:D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"/>
  <sheetViews>
    <sheetView topLeftCell="A13" workbookViewId="0">
      <selection activeCell="J31" sqref="J31"/>
    </sheetView>
  </sheetViews>
  <sheetFormatPr defaultRowHeight="15" x14ac:dyDescent="0.25"/>
  <cols>
    <col min="1" max="1" width="6.85546875" bestFit="1" customWidth="1"/>
    <col min="2" max="2" width="28.140625" customWidth="1"/>
    <col min="3" max="3" width="37.85546875" customWidth="1"/>
    <col min="4" max="4" width="18.140625" customWidth="1"/>
    <col min="5" max="5" width="12.85546875" customWidth="1"/>
    <col min="6" max="6" width="19.42578125" customWidth="1"/>
    <col min="7" max="7" width="14.5703125" customWidth="1"/>
    <col min="8" max="8" width="20.28515625" customWidth="1"/>
    <col min="9" max="9" width="12.85546875" customWidth="1"/>
    <col min="10" max="10" width="12.5703125" customWidth="1"/>
  </cols>
  <sheetData>
    <row r="1" spans="1:11" ht="60" x14ac:dyDescent="0.25">
      <c r="A1" s="3" t="s">
        <v>43</v>
      </c>
      <c r="B1" s="3" t="s">
        <v>42</v>
      </c>
      <c r="C1" s="51" t="s">
        <v>41</v>
      </c>
      <c r="D1" s="52"/>
      <c r="E1" s="18" t="s">
        <v>253</v>
      </c>
      <c r="F1" s="3" t="s">
        <v>40</v>
      </c>
      <c r="G1" s="16" t="s">
        <v>39</v>
      </c>
      <c r="H1" s="3" t="s">
        <v>38</v>
      </c>
      <c r="I1" s="15" t="s">
        <v>37</v>
      </c>
      <c r="J1" s="15" t="s">
        <v>36</v>
      </c>
      <c r="K1" s="15" t="s">
        <v>35</v>
      </c>
    </row>
    <row r="2" spans="1:11" ht="38.25" x14ac:dyDescent="0.25">
      <c r="A2" s="54">
        <v>4</v>
      </c>
      <c r="B2" s="54" t="s">
        <v>69</v>
      </c>
      <c r="C2" s="20" t="s">
        <v>70</v>
      </c>
      <c r="D2" s="10" t="s">
        <v>12</v>
      </c>
      <c r="E2" s="10"/>
      <c r="F2" s="55" t="s">
        <v>32</v>
      </c>
      <c r="G2" s="55" t="s">
        <v>31</v>
      </c>
      <c r="H2" s="55" t="s">
        <v>30</v>
      </c>
      <c r="I2" s="56"/>
      <c r="J2" s="56"/>
      <c r="K2" s="56"/>
    </row>
    <row r="3" spans="1:11" x14ac:dyDescent="0.25">
      <c r="A3" s="54"/>
      <c r="B3" s="54"/>
      <c r="C3" s="11" t="s">
        <v>71</v>
      </c>
      <c r="D3" s="10"/>
      <c r="E3" s="10"/>
      <c r="F3" s="55"/>
      <c r="G3" s="55"/>
      <c r="H3" s="55"/>
      <c r="I3" s="57"/>
      <c r="J3" s="57"/>
      <c r="K3" s="57"/>
    </row>
    <row r="4" spans="1:11" x14ac:dyDescent="0.25">
      <c r="A4" s="54"/>
      <c r="B4" s="54"/>
      <c r="C4" s="13" t="s">
        <v>72</v>
      </c>
      <c r="D4" s="10" t="s">
        <v>12</v>
      </c>
      <c r="E4" s="10"/>
      <c r="F4" s="55"/>
      <c r="G4" s="55"/>
      <c r="H4" s="55"/>
      <c r="I4" s="57"/>
      <c r="J4" s="57"/>
      <c r="K4" s="57"/>
    </row>
    <row r="5" spans="1:11" x14ac:dyDescent="0.25">
      <c r="A5" s="54"/>
      <c r="B5" s="54"/>
      <c r="C5" s="13" t="s">
        <v>73</v>
      </c>
      <c r="D5" s="10" t="s">
        <v>12</v>
      </c>
      <c r="E5" s="10"/>
      <c r="F5" s="55"/>
      <c r="G5" s="55"/>
      <c r="H5" s="55"/>
      <c r="I5" s="57"/>
      <c r="J5" s="57"/>
      <c r="K5" s="57"/>
    </row>
    <row r="6" spans="1:11" x14ac:dyDescent="0.25">
      <c r="A6" s="54"/>
      <c r="B6" s="54"/>
      <c r="C6" s="13" t="s">
        <v>74</v>
      </c>
      <c r="D6" s="10" t="s">
        <v>12</v>
      </c>
      <c r="E6" s="10"/>
      <c r="F6" s="55"/>
      <c r="G6" s="55"/>
      <c r="H6" s="55"/>
      <c r="I6" s="57"/>
      <c r="J6" s="57"/>
      <c r="K6" s="57"/>
    </row>
    <row r="7" spans="1:11" x14ac:dyDescent="0.25">
      <c r="A7" s="54"/>
      <c r="B7" s="54"/>
      <c r="C7" s="13" t="s">
        <v>75</v>
      </c>
      <c r="D7" s="10" t="s">
        <v>80</v>
      </c>
      <c r="E7" s="10"/>
      <c r="F7" s="55"/>
      <c r="G7" s="55"/>
      <c r="H7" s="55"/>
      <c r="I7" s="57"/>
      <c r="J7" s="57"/>
      <c r="K7" s="57"/>
    </row>
    <row r="8" spans="1:11" x14ac:dyDescent="0.25">
      <c r="A8" s="54"/>
      <c r="B8" s="54"/>
      <c r="C8" s="13" t="s">
        <v>76</v>
      </c>
      <c r="D8" s="10" t="s">
        <v>81</v>
      </c>
      <c r="E8" s="10"/>
      <c r="F8" s="55"/>
      <c r="G8" s="55"/>
      <c r="H8" s="55"/>
      <c r="I8" s="57"/>
      <c r="J8" s="57"/>
      <c r="K8" s="57"/>
    </row>
    <row r="9" spans="1:11" ht="25.5" x14ac:dyDescent="0.25">
      <c r="A9" s="54"/>
      <c r="B9" s="54"/>
      <c r="C9" s="13" t="s">
        <v>77</v>
      </c>
      <c r="D9" s="10" t="s">
        <v>82</v>
      </c>
      <c r="E9" s="10"/>
      <c r="F9" s="55"/>
      <c r="G9" s="55"/>
      <c r="H9" s="55"/>
      <c r="I9" s="57"/>
      <c r="J9" s="57"/>
      <c r="K9" s="57"/>
    </row>
    <row r="10" spans="1:11" ht="38.25" x14ac:dyDescent="0.25">
      <c r="A10" s="54"/>
      <c r="B10" s="54"/>
      <c r="C10" s="13" t="s">
        <v>78</v>
      </c>
      <c r="D10" s="10" t="s">
        <v>83</v>
      </c>
      <c r="E10" s="10"/>
      <c r="F10" s="55"/>
      <c r="G10" s="55"/>
      <c r="H10" s="55"/>
      <c r="I10" s="57"/>
      <c r="J10" s="57"/>
      <c r="K10" s="57"/>
    </row>
    <row r="11" spans="1:11" x14ac:dyDescent="0.25">
      <c r="A11" s="54"/>
      <c r="B11" s="54"/>
      <c r="C11" s="13" t="s">
        <v>79</v>
      </c>
      <c r="D11" s="10" t="s">
        <v>12</v>
      </c>
      <c r="E11" s="10"/>
      <c r="F11" s="55"/>
      <c r="G11" s="55"/>
      <c r="H11" s="55"/>
      <c r="I11" s="57"/>
      <c r="J11" s="57"/>
      <c r="K11" s="57"/>
    </row>
    <row r="12" spans="1:11" ht="38.25" x14ac:dyDescent="0.25">
      <c r="A12" s="54"/>
      <c r="B12" s="54"/>
      <c r="C12" s="11" t="s">
        <v>301</v>
      </c>
      <c r="D12" s="10"/>
      <c r="E12" s="10"/>
      <c r="F12" s="55"/>
      <c r="G12" s="55"/>
      <c r="H12" s="55"/>
      <c r="I12" s="58"/>
      <c r="J12" s="58"/>
      <c r="K12" s="58"/>
    </row>
    <row r="14" spans="1:11" ht="36" x14ac:dyDescent="0.25">
      <c r="B14" s="3" t="s">
        <v>11</v>
      </c>
      <c r="C14" s="3" t="s">
        <v>10</v>
      </c>
      <c r="D14" s="3" t="s">
        <v>9</v>
      </c>
      <c r="E14" s="3" t="s">
        <v>8</v>
      </c>
      <c r="F14" s="3" t="s">
        <v>7</v>
      </c>
      <c r="G14" s="1"/>
    </row>
    <row r="15" spans="1:11" x14ac:dyDescent="0.25">
      <c r="B15" s="8" t="s">
        <v>302</v>
      </c>
      <c r="C15" s="7"/>
      <c r="D15" s="7"/>
      <c r="E15" s="19">
        <v>30</v>
      </c>
      <c r="F15" s="7">
        <f>D15*E15</f>
        <v>0</v>
      </c>
      <c r="G15" s="4"/>
    </row>
    <row r="16" spans="1:11" x14ac:dyDescent="0.25">
      <c r="B16" s="4"/>
      <c r="C16" s="4"/>
      <c r="D16" s="4"/>
      <c r="E16" s="4"/>
      <c r="F16" s="6">
        <f>SUM(F15:F15)</f>
        <v>0</v>
      </c>
      <c r="G16" s="4"/>
    </row>
    <row r="17" spans="2:7" x14ac:dyDescent="0.25">
      <c r="B17" s="4"/>
      <c r="C17" s="4"/>
      <c r="D17" s="4"/>
      <c r="E17" s="4"/>
      <c r="F17" s="5"/>
      <c r="G17" s="4"/>
    </row>
    <row r="18" spans="2:7" x14ac:dyDescent="0.25">
      <c r="B18" s="1"/>
      <c r="C18" s="1"/>
      <c r="D18" s="1"/>
      <c r="E18" s="1"/>
      <c r="F18" s="1"/>
      <c r="G18" s="1"/>
    </row>
    <row r="19" spans="2:7" ht="24" x14ac:dyDescent="0.25">
      <c r="B19" s="3" t="s">
        <v>5</v>
      </c>
      <c r="C19" s="3" t="s">
        <v>4</v>
      </c>
      <c r="D19" s="3" t="s">
        <v>3</v>
      </c>
      <c r="E19" s="3" t="s">
        <v>2</v>
      </c>
      <c r="F19" s="3" t="s">
        <v>1</v>
      </c>
      <c r="G19" s="3" t="s">
        <v>0</v>
      </c>
    </row>
    <row r="20" spans="2:7" x14ac:dyDescent="0.25">
      <c r="B20" s="2"/>
      <c r="C20" s="2"/>
      <c r="D20" s="2"/>
      <c r="E20" s="2"/>
      <c r="F20" s="2"/>
      <c r="G20" s="2"/>
    </row>
    <row r="21" spans="2:7" x14ac:dyDescent="0.25">
      <c r="B21" s="2"/>
      <c r="C21" s="2"/>
      <c r="D21" s="2"/>
      <c r="E21" s="2"/>
      <c r="F21" s="2"/>
      <c r="G21" s="2"/>
    </row>
    <row r="22" spans="2:7" x14ac:dyDescent="0.25">
      <c r="B22" s="2"/>
      <c r="C22" s="2"/>
      <c r="D22" s="2"/>
      <c r="E22" s="2"/>
      <c r="F22" s="2"/>
      <c r="G22" s="2"/>
    </row>
    <row r="23" spans="2:7" x14ac:dyDescent="0.25">
      <c r="B23" s="2"/>
      <c r="C23" s="2"/>
      <c r="D23" s="2"/>
      <c r="E23" s="2"/>
      <c r="F23" s="2"/>
      <c r="G23" s="2"/>
    </row>
  </sheetData>
  <mergeCells count="9">
    <mergeCell ref="K2:K12"/>
    <mergeCell ref="C1:D1"/>
    <mergeCell ref="A2:A12"/>
    <mergeCell ref="B2:B12"/>
    <mergeCell ref="F2:F12"/>
    <mergeCell ref="G2:G12"/>
    <mergeCell ref="H2:H12"/>
    <mergeCell ref="I2:I12"/>
    <mergeCell ref="J2:J1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"/>
  <sheetViews>
    <sheetView topLeftCell="A10" workbookViewId="0">
      <selection activeCell="J27" sqref="J27"/>
    </sheetView>
  </sheetViews>
  <sheetFormatPr defaultRowHeight="15" x14ac:dyDescent="0.25"/>
  <cols>
    <col min="1" max="1" width="6.85546875" bestFit="1" customWidth="1"/>
    <col min="2" max="2" width="28.140625" customWidth="1"/>
    <col min="3" max="3" width="37.85546875" customWidth="1"/>
    <col min="4" max="4" width="18.140625" customWidth="1"/>
    <col min="5" max="5" width="12.85546875" customWidth="1"/>
    <col min="6" max="6" width="19.42578125" customWidth="1"/>
    <col min="7" max="7" width="14.5703125" customWidth="1"/>
    <col min="8" max="8" width="20.28515625" customWidth="1"/>
    <col min="9" max="9" width="12.85546875" customWidth="1"/>
    <col min="10" max="10" width="12.5703125" customWidth="1"/>
  </cols>
  <sheetData>
    <row r="1" spans="1:11" ht="60" x14ac:dyDescent="0.25">
      <c r="A1" s="3" t="s">
        <v>43</v>
      </c>
      <c r="B1" s="3" t="s">
        <v>42</v>
      </c>
      <c r="C1" s="51" t="s">
        <v>41</v>
      </c>
      <c r="D1" s="52"/>
      <c r="E1" s="18" t="s">
        <v>253</v>
      </c>
      <c r="F1" s="3" t="s">
        <v>40</v>
      </c>
      <c r="G1" s="16" t="s">
        <v>39</v>
      </c>
      <c r="H1" s="3" t="s">
        <v>38</v>
      </c>
      <c r="I1" s="15" t="s">
        <v>37</v>
      </c>
      <c r="J1" s="15" t="s">
        <v>36</v>
      </c>
      <c r="K1" s="15" t="s">
        <v>35</v>
      </c>
    </row>
    <row r="2" spans="1:11" ht="25.5" customHeight="1" x14ac:dyDescent="0.25">
      <c r="A2" s="54">
        <v>5</v>
      </c>
      <c r="B2" s="54" t="s">
        <v>84</v>
      </c>
      <c r="C2" s="13" t="s">
        <v>85</v>
      </c>
      <c r="D2" s="10" t="s">
        <v>12</v>
      </c>
      <c r="E2" s="10"/>
      <c r="F2" s="55" t="s">
        <v>32</v>
      </c>
      <c r="G2" s="55" t="s">
        <v>31</v>
      </c>
      <c r="H2" s="55" t="s">
        <v>30</v>
      </c>
      <c r="I2" s="55"/>
      <c r="J2" s="55"/>
      <c r="K2" s="55"/>
    </row>
    <row r="3" spans="1:11" x14ac:dyDescent="0.25">
      <c r="A3" s="54"/>
      <c r="B3" s="54"/>
      <c r="C3" s="11" t="s">
        <v>71</v>
      </c>
      <c r="D3" s="10"/>
      <c r="E3" s="10"/>
      <c r="F3" s="55"/>
      <c r="G3" s="55"/>
      <c r="H3" s="55"/>
      <c r="I3" s="55"/>
      <c r="J3" s="55"/>
      <c r="K3" s="55"/>
    </row>
    <row r="4" spans="1:11" ht="15" customHeight="1" x14ac:dyDescent="0.25">
      <c r="A4" s="54"/>
      <c r="B4" s="54"/>
      <c r="C4" s="13" t="s">
        <v>72</v>
      </c>
      <c r="D4" s="10" t="s">
        <v>12</v>
      </c>
      <c r="E4" s="10"/>
      <c r="F4" s="55"/>
      <c r="G4" s="55"/>
      <c r="H4" s="55"/>
      <c r="I4" s="55"/>
      <c r="J4" s="55"/>
      <c r="K4" s="55"/>
    </row>
    <row r="5" spans="1:11" x14ac:dyDescent="0.25">
      <c r="A5" s="54"/>
      <c r="B5" s="54"/>
      <c r="C5" s="13" t="s">
        <v>86</v>
      </c>
      <c r="D5" s="10" t="s">
        <v>12</v>
      </c>
      <c r="E5" s="10"/>
      <c r="F5" s="55"/>
      <c r="G5" s="55"/>
      <c r="H5" s="55"/>
      <c r="I5" s="55"/>
      <c r="J5" s="55"/>
      <c r="K5" s="55"/>
    </row>
    <row r="6" spans="1:11" x14ac:dyDescent="0.25">
      <c r="A6" s="54"/>
      <c r="B6" s="54"/>
      <c r="C6" s="13" t="s">
        <v>87</v>
      </c>
      <c r="D6" s="10" t="s">
        <v>12</v>
      </c>
      <c r="E6" s="10"/>
      <c r="F6" s="55"/>
      <c r="G6" s="55"/>
      <c r="H6" s="55"/>
      <c r="I6" s="55"/>
      <c r="J6" s="55"/>
      <c r="K6" s="55"/>
    </row>
    <row r="7" spans="1:11" ht="25.5" x14ac:dyDescent="0.25">
      <c r="A7" s="54"/>
      <c r="B7" s="54"/>
      <c r="C7" s="13" t="s">
        <v>75</v>
      </c>
      <c r="D7" s="10" t="s">
        <v>88</v>
      </c>
      <c r="E7" s="10"/>
      <c r="F7" s="55"/>
      <c r="G7" s="55"/>
      <c r="H7" s="55"/>
      <c r="I7" s="55"/>
      <c r="J7" s="55"/>
      <c r="K7" s="55"/>
    </row>
    <row r="8" spans="1:11" ht="25.5" x14ac:dyDescent="0.25">
      <c r="A8" s="54"/>
      <c r="B8" s="54"/>
      <c r="C8" s="13" t="s">
        <v>76</v>
      </c>
      <c r="D8" s="10" t="s">
        <v>89</v>
      </c>
      <c r="E8" s="10"/>
      <c r="F8" s="55"/>
      <c r="G8" s="55"/>
      <c r="H8" s="55"/>
      <c r="I8" s="55"/>
      <c r="J8" s="55"/>
      <c r="K8" s="55"/>
    </row>
    <row r="9" spans="1:11" x14ac:dyDescent="0.25">
      <c r="A9" s="54"/>
      <c r="B9" s="54"/>
      <c r="C9" s="13" t="s">
        <v>79</v>
      </c>
      <c r="D9" s="10" t="s">
        <v>12</v>
      </c>
      <c r="E9" s="10"/>
      <c r="F9" s="55"/>
      <c r="G9" s="55"/>
      <c r="H9" s="55"/>
      <c r="I9" s="55"/>
      <c r="J9" s="55"/>
      <c r="K9" s="55"/>
    </row>
    <row r="10" spans="1:11" ht="38.25" x14ac:dyDescent="0.25">
      <c r="A10" s="54"/>
      <c r="B10" s="54"/>
      <c r="C10" s="11" t="s">
        <v>90</v>
      </c>
      <c r="D10" s="10"/>
      <c r="E10" s="10"/>
      <c r="F10" s="55"/>
      <c r="G10" s="55"/>
      <c r="H10" s="55"/>
      <c r="I10" s="55"/>
      <c r="J10" s="55"/>
      <c r="K10" s="55"/>
    </row>
    <row r="12" spans="1:11" ht="36" x14ac:dyDescent="0.25">
      <c r="B12" s="3" t="s">
        <v>11</v>
      </c>
      <c r="C12" s="3" t="s">
        <v>10</v>
      </c>
      <c r="D12" s="3" t="s">
        <v>9</v>
      </c>
      <c r="E12" s="3" t="s">
        <v>8</v>
      </c>
      <c r="F12" s="3" t="s">
        <v>7</v>
      </c>
      <c r="G12" s="1"/>
    </row>
    <row r="13" spans="1:11" x14ac:dyDescent="0.25">
      <c r="B13" s="8" t="s">
        <v>251</v>
      </c>
      <c r="C13" s="7"/>
      <c r="D13" s="7"/>
      <c r="E13" s="19">
        <v>6</v>
      </c>
      <c r="F13" s="7">
        <f>D13*E13</f>
        <v>0</v>
      </c>
      <c r="G13" s="4"/>
    </row>
    <row r="14" spans="1:11" x14ac:dyDescent="0.25">
      <c r="B14" s="4"/>
      <c r="C14" s="4"/>
      <c r="D14" s="4"/>
      <c r="E14" s="4"/>
      <c r="F14" s="6">
        <f>SUM(F13:F13)</f>
        <v>0</v>
      </c>
      <c r="G14" s="4"/>
    </row>
    <row r="15" spans="1:11" x14ac:dyDescent="0.25">
      <c r="B15" s="4"/>
      <c r="C15" s="4"/>
      <c r="D15" s="4"/>
      <c r="E15" s="4"/>
      <c r="F15" s="5"/>
      <c r="G15" s="4"/>
    </row>
    <row r="16" spans="1:11" x14ac:dyDescent="0.25">
      <c r="B16" s="1"/>
      <c r="C16" s="1"/>
      <c r="D16" s="1"/>
      <c r="E16" s="1"/>
      <c r="F16" s="1"/>
      <c r="G16" s="1"/>
    </row>
    <row r="17" spans="2:7" ht="24" x14ac:dyDescent="0.25">
      <c r="B17" s="3" t="s">
        <v>5</v>
      </c>
      <c r="C17" s="3" t="s">
        <v>4</v>
      </c>
      <c r="D17" s="3" t="s">
        <v>3</v>
      </c>
      <c r="E17" s="3" t="s">
        <v>2</v>
      </c>
      <c r="F17" s="3" t="s">
        <v>1</v>
      </c>
      <c r="G17" s="3" t="s">
        <v>0</v>
      </c>
    </row>
    <row r="18" spans="2:7" x14ac:dyDescent="0.25">
      <c r="B18" s="2"/>
      <c r="C18" s="2"/>
      <c r="D18" s="2"/>
      <c r="E18" s="2"/>
      <c r="F18" s="2"/>
      <c r="G18" s="2"/>
    </row>
    <row r="19" spans="2:7" x14ac:dyDescent="0.25">
      <c r="B19" s="2"/>
      <c r="C19" s="2"/>
      <c r="D19" s="2"/>
      <c r="E19" s="2"/>
      <c r="F19" s="2"/>
      <c r="G19" s="2"/>
    </row>
    <row r="20" spans="2:7" x14ac:dyDescent="0.25">
      <c r="B20" s="2"/>
      <c r="C20" s="2"/>
      <c r="D20" s="2"/>
      <c r="E20" s="2"/>
      <c r="F20" s="2"/>
      <c r="G20" s="2"/>
    </row>
    <row r="21" spans="2:7" x14ac:dyDescent="0.25">
      <c r="B21" s="2"/>
      <c r="C21" s="2"/>
      <c r="D21" s="2"/>
      <c r="E21" s="2"/>
      <c r="F21" s="2"/>
      <c r="G21" s="2"/>
    </row>
  </sheetData>
  <mergeCells count="9">
    <mergeCell ref="I2:I10"/>
    <mergeCell ref="J2:J10"/>
    <mergeCell ref="K2:K10"/>
    <mergeCell ref="C1:D1"/>
    <mergeCell ref="A2:A10"/>
    <mergeCell ref="B2:B10"/>
    <mergeCell ref="F2:F10"/>
    <mergeCell ref="G2:G10"/>
    <mergeCell ref="H2:H10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"/>
  <sheetViews>
    <sheetView workbookViewId="0">
      <selection activeCell="G21" sqref="G21"/>
    </sheetView>
  </sheetViews>
  <sheetFormatPr defaultRowHeight="15" x14ac:dyDescent="0.25"/>
  <cols>
    <col min="1" max="1" width="6.85546875" bestFit="1" customWidth="1"/>
    <col min="2" max="2" width="28.140625" customWidth="1"/>
    <col min="3" max="3" width="37.85546875" customWidth="1"/>
    <col min="4" max="4" width="18.140625" customWidth="1"/>
    <col min="5" max="5" width="12.85546875" customWidth="1"/>
    <col min="6" max="6" width="19.42578125" customWidth="1"/>
    <col min="7" max="7" width="14.5703125" customWidth="1"/>
    <col min="8" max="8" width="20.28515625" customWidth="1"/>
    <col min="9" max="9" width="12.85546875" customWidth="1"/>
    <col min="10" max="10" width="12.5703125" customWidth="1"/>
  </cols>
  <sheetData>
    <row r="1" spans="1:11" ht="60" x14ac:dyDescent="0.25">
      <c r="A1" s="3" t="s">
        <v>43</v>
      </c>
      <c r="B1" s="3" t="s">
        <v>42</v>
      </c>
      <c r="C1" s="51" t="s">
        <v>41</v>
      </c>
      <c r="D1" s="52"/>
      <c r="E1" s="18" t="s">
        <v>253</v>
      </c>
      <c r="F1" s="3" t="s">
        <v>40</v>
      </c>
      <c r="G1" s="16" t="s">
        <v>39</v>
      </c>
      <c r="H1" s="3" t="s">
        <v>38</v>
      </c>
      <c r="I1" s="15" t="s">
        <v>37</v>
      </c>
      <c r="J1" s="15" t="s">
        <v>36</v>
      </c>
      <c r="K1" s="15" t="s">
        <v>35</v>
      </c>
    </row>
    <row r="2" spans="1:11" ht="76.5" x14ac:dyDescent="0.25">
      <c r="A2" s="54">
        <v>6</v>
      </c>
      <c r="B2" s="54" t="s">
        <v>91</v>
      </c>
      <c r="C2" s="13" t="s">
        <v>92</v>
      </c>
      <c r="D2" s="10" t="s">
        <v>12</v>
      </c>
      <c r="E2" s="10"/>
      <c r="F2" s="55" t="s">
        <v>32</v>
      </c>
      <c r="G2" s="55" t="s">
        <v>31</v>
      </c>
      <c r="H2" s="55" t="s">
        <v>30</v>
      </c>
      <c r="I2" s="55"/>
      <c r="J2" s="55"/>
      <c r="K2" s="55"/>
    </row>
    <row r="3" spans="1:11" ht="38.25" x14ac:dyDescent="0.25">
      <c r="A3" s="54"/>
      <c r="B3" s="54"/>
      <c r="C3" s="21" t="s">
        <v>93</v>
      </c>
      <c r="D3" s="14"/>
      <c r="E3" s="14"/>
      <c r="F3" s="55"/>
      <c r="G3" s="55"/>
      <c r="H3" s="55"/>
      <c r="I3" s="55"/>
      <c r="J3" s="55"/>
      <c r="K3" s="55"/>
    </row>
    <row r="5" spans="1:11" ht="36" x14ac:dyDescent="0.25">
      <c r="B5" s="3" t="s">
        <v>11</v>
      </c>
      <c r="C5" s="3" t="s">
        <v>10</v>
      </c>
      <c r="D5" s="3" t="s">
        <v>9</v>
      </c>
      <c r="E5" s="3" t="s">
        <v>8</v>
      </c>
      <c r="F5" s="3" t="s">
        <v>7</v>
      </c>
      <c r="G5" s="1"/>
    </row>
    <row r="6" spans="1:11" ht="24" x14ac:dyDescent="0.25">
      <c r="B6" s="45" t="s">
        <v>252</v>
      </c>
      <c r="C6" s="7"/>
      <c r="D6" s="7"/>
      <c r="E6" s="19">
        <v>20</v>
      </c>
      <c r="F6" s="7">
        <f>D6*E6</f>
        <v>0</v>
      </c>
      <c r="G6" s="4"/>
    </row>
    <row r="7" spans="1:11" x14ac:dyDescent="0.25">
      <c r="B7" s="4"/>
      <c r="C7" s="4"/>
      <c r="D7" s="4"/>
      <c r="E7" s="4"/>
      <c r="F7" s="6">
        <f>SUM(F6:F6)</f>
        <v>0</v>
      </c>
      <c r="G7" s="4"/>
    </row>
    <row r="8" spans="1:11" x14ac:dyDescent="0.25">
      <c r="B8" s="4"/>
      <c r="C8" s="4"/>
      <c r="D8" s="4"/>
      <c r="E8" s="4"/>
      <c r="F8" s="5"/>
      <c r="G8" s="4"/>
    </row>
    <row r="9" spans="1:11" x14ac:dyDescent="0.25">
      <c r="B9" s="1"/>
      <c r="C9" s="1"/>
      <c r="D9" s="1"/>
      <c r="E9" s="1"/>
      <c r="F9" s="1"/>
      <c r="G9" s="1"/>
    </row>
    <row r="10" spans="1:11" ht="24" x14ac:dyDescent="0.25">
      <c r="B10" s="3" t="s">
        <v>5</v>
      </c>
      <c r="C10" s="3" t="s">
        <v>4</v>
      </c>
      <c r="D10" s="3" t="s">
        <v>3</v>
      </c>
      <c r="E10" s="3" t="s">
        <v>2</v>
      </c>
      <c r="F10" s="3" t="s">
        <v>1</v>
      </c>
      <c r="G10" s="3" t="s">
        <v>0</v>
      </c>
    </row>
    <row r="11" spans="1:11" x14ac:dyDescent="0.25">
      <c r="B11" s="2"/>
      <c r="C11" s="2"/>
      <c r="D11" s="2"/>
      <c r="E11" s="2"/>
      <c r="F11" s="2"/>
      <c r="G11" s="2"/>
    </row>
    <row r="12" spans="1:11" x14ac:dyDescent="0.25">
      <c r="B12" s="2"/>
      <c r="C12" s="2"/>
      <c r="D12" s="2"/>
      <c r="E12" s="2"/>
      <c r="F12" s="2"/>
      <c r="G12" s="2"/>
    </row>
    <row r="13" spans="1:11" x14ac:dyDescent="0.25">
      <c r="B13" s="2"/>
      <c r="C13" s="2"/>
      <c r="D13" s="2"/>
      <c r="E13" s="2"/>
      <c r="F13" s="2"/>
      <c r="G13" s="2"/>
    </row>
    <row r="14" spans="1:11" x14ac:dyDescent="0.25">
      <c r="B14" s="2"/>
      <c r="C14" s="2"/>
      <c r="D14" s="2"/>
      <c r="E14" s="2"/>
      <c r="F14" s="2"/>
      <c r="G14" s="2"/>
    </row>
  </sheetData>
  <mergeCells count="9">
    <mergeCell ref="I2:I3"/>
    <mergeCell ref="J2:J3"/>
    <mergeCell ref="K2:K3"/>
    <mergeCell ref="C1:D1"/>
    <mergeCell ref="A2:A3"/>
    <mergeCell ref="B2:B3"/>
    <mergeCell ref="F2:F3"/>
    <mergeCell ref="G2:G3"/>
    <mergeCell ref="H2:H3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"/>
  <sheetViews>
    <sheetView topLeftCell="A10" workbookViewId="0">
      <selection activeCell="I36" sqref="I36"/>
    </sheetView>
  </sheetViews>
  <sheetFormatPr defaultRowHeight="15" x14ac:dyDescent="0.25"/>
  <cols>
    <col min="1" max="1" width="6.85546875" bestFit="1" customWidth="1"/>
    <col min="2" max="2" width="28.140625" customWidth="1"/>
    <col min="3" max="3" width="37.85546875" customWidth="1"/>
    <col min="4" max="4" width="18.140625" customWidth="1"/>
    <col min="5" max="5" width="12.85546875" customWidth="1"/>
    <col min="6" max="6" width="19.42578125" customWidth="1"/>
    <col min="7" max="7" width="14.5703125" customWidth="1"/>
    <col min="8" max="8" width="20.28515625" customWidth="1"/>
    <col min="9" max="9" width="12.85546875" customWidth="1"/>
    <col min="10" max="10" width="12.5703125" customWidth="1"/>
  </cols>
  <sheetData>
    <row r="1" spans="1:11" ht="60" x14ac:dyDescent="0.25">
      <c r="A1" s="3" t="s">
        <v>43</v>
      </c>
      <c r="B1" s="3" t="s">
        <v>42</v>
      </c>
      <c r="C1" s="51" t="s">
        <v>41</v>
      </c>
      <c r="D1" s="52"/>
      <c r="E1" s="18" t="s">
        <v>253</v>
      </c>
      <c r="F1" s="3" t="s">
        <v>40</v>
      </c>
      <c r="G1" s="16" t="s">
        <v>39</v>
      </c>
      <c r="H1" s="3" t="s">
        <v>38</v>
      </c>
      <c r="I1" s="15" t="s">
        <v>37</v>
      </c>
      <c r="J1" s="15" t="s">
        <v>36</v>
      </c>
      <c r="K1" s="15" t="s">
        <v>35</v>
      </c>
    </row>
    <row r="2" spans="1:11" ht="25.5" x14ac:dyDescent="0.25">
      <c r="A2" s="54">
        <v>7</v>
      </c>
      <c r="B2" s="54" t="s">
        <v>94</v>
      </c>
      <c r="C2" s="13" t="s">
        <v>95</v>
      </c>
      <c r="D2" s="10" t="s">
        <v>12</v>
      </c>
      <c r="E2" s="10"/>
      <c r="F2" s="55" t="s">
        <v>32</v>
      </c>
      <c r="G2" s="55" t="s">
        <v>31</v>
      </c>
      <c r="H2" s="55" t="s">
        <v>30</v>
      </c>
      <c r="I2" s="55"/>
      <c r="J2" s="55"/>
      <c r="K2" s="55"/>
    </row>
    <row r="3" spans="1:11" ht="25.5" x14ac:dyDescent="0.25">
      <c r="A3" s="54"/>
      <c r="B3" s="54"/>
      <c r="C3" s="13" t="s">
        <v>96</v>
      </c>
      <c r="D3" s="10" t="s">
        <v>12</v>
      </c>
      <c r="E3" s="10"/>
      <c r="F3" s="55"/>
      <c r="G3" s="55"/>
      <c r="H3" s="55"/>
      <c r="I3" s="55"/>
      <c r="J3" s="55"/>
      <c r="K3" s="55"/>
    </row>
    <row r="4" spans="1:11" x14ac:dyDescent="0.25">
      <c r="A4" s="54"/>
      <c r="B4" s="54"/>
      <c r="C4" s="13" t="s">
        <v>97</v>
      </c>
      <c r="D4" s="10" t="s">
        <v>12</v>
      </c>
      <c r="E4" s="10"/>
      <c r="F4" s="55"/>
      <c r="G4" s="55"/>
      <c r="H4" s="55"/>
      <c r="I4" s="55"/>
      <c r="J4" s="55"/>
      <c r="K4" s="55"/>
    </row>
    <row r="5" spans="1:11" ht="25.5" x14ac:dyDescent="0.25">
      <c r="A5" s="54"/>
      <c r="B5" s="54"/>
      <c r="C5" s="13" t="s">
        <v>98</v>
      </c>
      <c r="D5" s="10" t="s">
        <v>12</v>
      </c>
      <c r="E5" s="10"/>
      <c r="F5" s="55"/>
      <c r="G5" s="55"/>
      <c r="H5" s="55"/>
      <c r="I5" s="55"/>
      <c r="J5" s="55"/>
      <c r="K5" s="55"/>
    </row>
    <row r="6" spans="1:11" ht="25.5" x14ac:dyDescent="0.25">
      <c r="A6" s="54"/>
      <c r="B6" s="54"/>
      <c r="C6" s="22" t="s">
        <v>99</v>
      </c>
      <c r="D6" s="10" t="s">
        <v>100</v>
      </c>
      <c r="E6" s="10"/>
      <c r="F6" s="55"/>
      <c r="G6" s="55"/>
      <c r="H6" s="55"/>
      <c r="I6" s="55"/>
      <c r="J6" s="55"/>
      <c r="K6" s="55"/>
    </row>
    <row r="7" spans="1:11" x14ac:dyDescent="0.25">
      <c r="A7" s="54"/>
      <c r="B7" s="54"/>
      <c r="C7" s="23" t="s">
        <v>101</v>
      </c>
      <c r="D7" s="12" t="s">
        <v>102</v>
      </c>
      <c r="E7" s="12"/>
      <c r="F7" s="55"/>
      <c r="G7" s="55"/>
      <c r="H7" s="55"/>
      <c r="I7" s="55"/>
      <c r="J7" s="55"/>
      <c r="K7" s="55"/>
    </row>
    <row r="8" spans="1:11" x14ac:dyDescent="0.25">
      <c r="A8" s="54"/>
      <c r="B8" s="54"/>
      <c r="C8" s="13" t="s">
        <v>103</v>
      </c>
      <c r="D8" s="10" t="s">
        <v>104</v>
      </c>
      <c r="E8" s="10"/>
      <c r="F8" s="55"/>
      <c r="G8" s="55"/>
      <c r="H8" s="55"/>
      <c r="I8" s="55"/>
      <c r="J8" s="55"/>
      <c r="K8" s="55"/>
    </row>
    <row r="9" spans="1:11" ht="25.5" x14ac:dyDescent="0.25">
      <c r="A9" s="54"/>
      <c r="B9" s="54"/>
      <c r="C9" s="22" t="s">
        <v>105</v>
      </c>
      <c r="D9" s="10" t="s">
        <v>106</v>
      </c>
      <c r="E9" s="10"/>
      <c r="F9" s="55"/>
      <c r="G9" s="55"/>
      <c r="H9" s="55"/>
      <c r="I9" s="55"/>
      <c r="J9" s="55"/>
      <c r="K9" s="55"/>
    </row>
    <row r="10" spans="1:11" ht="25.5" x14ac:dyDescent="0.25">
      <c r="A10" s="54"/>
      <c r="B10" s="54"/>
      <c r="C10" s="13" t="s">
        <v>107</v>
      </c>
      <c r="D10" s="10" t="s">
        <v>108</v>
      </c>
      <c r="E10" s="10"/>
      <c r="F10" s="55"/>
      <c r="G10" s="55"/>
      <c r="H10" s="55"/>
      <c r="I10" s="55"/>
      <c r="J10" s="55"/>
      <c r="K10" s="55"/>
    </row>
    <row r="11" spans="1:11" x14ac:dyDescent="0.25">
      <c r="A11" s="54"/>
      <c r="B11" s="54"/>
      <c r="C11" s="13" t="s">
        <v>109</v>
      </c>
      <c r="D11" s="10" t="s">
        <v>110</v>
      </c>
      <c r="E11" s="10"/>
      <c r="F11" s="55"/>
      <c r="G11" s="55"/>
      <c r="H11" s="55"/>
      <c r="I11" s="55"/>
      <c r="J11" s="55"/>
      <c r="K11" s="55"/>
    </row>
    <row r="12" spans="1:11" ht="51" x14ac:dyDescent="0.25">
      <c r="A12" s="54"/>
      <c r="B12" s="54"/>
      <c r="C12" s="21" t="s">
        <v>111</v>
      </c>
      <c r="D12" s="10"/>
      <c r="E12" s="10"/>
      <c r="F12" s="55"/>
      <c r="G12" s="55"/>
      <c r="H12" s="55"/>
      <c r="I12" s="55"/>
      <c r="J12" s="55"/>
      <c r="K12" s="55"/>
    </row>
    <row r="14" spans="1:11" ht="36" x14ac:dyDescent="0.25">
      <c r="B14" s="3" t="s">
        <v>11</v>
      </c>
      <c r="C14" s="3" t="s">
        <v>10</v>
      </c>
      <c r="D14" s="3" t="s">
        <v>9</v>
      </c>
      <c r="E14" s="3" t="s">
        <v>8</v>
      </c>
      <c r="F14" s="3" t="s">
        <v>7</v>
      </c>
      <c r="G14" s="1"/>
    </row>
    <row r="15" spans="1:11" ht="24.75" x14ac:dyDescent="0.25">
      <c r="B15" s="47" t="s">
        <v>255</v>
      </c>
      <c r="C15" s="7"/>
      <c r="D15" s="7"/>
      <c r="E15" s="36">
        <v>10</v>
      </c>
      <c r="F15" s="7">
        <f>D15*E15</f>
        <v>0</v>
      </c>
      <c r="G15" s="4"/>
    </row>
    <row r="16" spans="1:11" x14ac:dyDescent="0.25">
      <c r="B16" s="4"/>
      <c r="C16" s="4"/>
      <c r="D16" s="4"/>
      <c r="E16" s="4"/>
      <c r="F16" s="46">
        <f>SUM(F15:F15)</f>
        <v>0</v>
      </c>
      <c r="G16" s="4"/>
    </row>
    <row r="17" spans="2:7" x14ac:dyDescent="0.25">
      <c r="B17" s="4"/>
      <c r="C17" s="4"/>
      <c r="D17" s="4"/>
      <c r="E17" s="4"/>
      <c r="F17" s="5"/>
      <c r="G17" s="4"/>
    </row>
    <row r="18" spans="2:7" x14ac:dyDescent="0.25">
      <c r="B18" s="1"/>
      <c r="C18" s="1"/>
      <c r="D18" s="1"/>
      <c r="E18" s="1"/>
      <c r="F18" s="1"/>
      <c r="G18" s="1"/>
    </row>
    <row r="19" spans="2:7" ht="24" x14ac:dyDescent="0.25">
      <c r="B19" s="3" t="s">
        <v>5</v>
      </c>
      <c r="C19" s="3" t="s">
        <v>4</v>
      </c>
      <c r="D19" s="3" t="s">
        <v>3</v>
      </c>
      <c r="E19" s="3" t="s">
        <v>2</v>
      </c>
      <c r="F19" s="3" t="s">
        <v>1</v>
      </c>
      <c r="G19" s="3" t="s">
        <v>0</v>
      </c>
    </row>
    <row r="20" spans="2:7" x14ac:dyDescent="0.25">
      <c r="B20" s="2"/>
      <c r="C20" s="2"/>
      <c r="D20" s="2"/>
      <c r="E20" s="2"/>
      <c r="F20" s="2"/>
      <c r="G20" s="2"/>
    </row>
    <row r="21" spans="2:7" x14ac:dyDescent="0.25">
      <c r="B21" s="2"/>
      <c r="C21" s="2"/>
      <c r="D21" s="2"/>
      <c r="E21" s="2"/>
      <c r="F21" s="2"/>
      <c r="G21" s="2"/>
    </row>
    <row r="22" spans="2:7" x14ac:dyDescent="0.25">
      <c r="B22" s="2"/>
      <c r="C22" s="2"/>
      <c r="D22" s="2"/>
      <c r="E22" s="2"/>
      <c r="F22" s="2"/>
      <c r="G22" s="2"/>
    </row>
    <row r="23" spans="2:7" x14ac:dyDescent="0.25">
      <c r="B23" s="2"/>
      <c r="C23" s="2"/>
      <c r="D23" s="2"/>
      <c r="E23" s="2"/>
      <c r="F23" s="2"/>
      <c r="G23" s="2"/>
    </row>
  </sheetData>
  <mergeCells count="9">
    <mergeCell ref="I2:I12"/>
    <mergeCell ref="J2:J12"/>
    <mergeCell ref="K2:K12"/>
    <mergeCell ref="C1:D1"/>
    <mergeCell ref="A2:A12"/>
    <mergeCell ref="B2:B12"/>
    <mergeCell ref="F2:F12"/>
    <mergeCell ref="G2:G12"/>
    <mergeCell ref="H2:H12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4"/>
  <sheetViews>
    <sheetView topLeftCell="A19" workbookViewId="0">
      <selection activeCell="G43" sqref="G43"/>
    </sheetView>
  </sheetViews>
  <sheetFormatPr defaultRowHeight="15" x14ac:dyDescent="0.25"/>
  <cols>
    <col min="1" max="1" width="6.85546875" bestFit="1" customWidth="1"/>
    <col min="2" max="2" width="28.140625" customWidth="1"/>
    <col min="3" max="3" width="37.85546875" customWidth="1"/>
    <col min="4" max="4" width="18.140625" customWidth="1"/>
    <col min="5" max="5" width="12.85546875" customWidth="1"/>
    <col min="6" max="6" width="19.42578125" customWidth="1"/>
    <col min="7" max="7" width="14.5703125" customWidth="1"/>
    <col min="8" max="8" width="20.28515625" customWidth="1"/>
    <col min="9" max="9" width="12.85546875" customWidth="1"/>
    <col min="10" max="10" width="12.5703125" customWidth="1"/>
  </cols>
  <sheetData>
    <row r="1" spans="1:11" ht="60" x14ac:dyDescent="0.25">
      <c r="A1" s="3" t="s">
        <v>43</v>
      </c>
      <c r="B1" s="3" t="s">
        <v>42</v>
      </c>
      <c r="C1" s="51" t="s">
        <v>41</v>
      </c>
      <c r="D1" s="52"/>
      <c r="E1" s="18" t="s">
        <v>253</v>
      </c>
      <c r="F1" s="3" t="s">
        <v>40</v>
      </c>
      <c r="G1" s="16" t="s">
        <v>39</v>
      </c>
      <c r="H1" s="3" t="s">
        <v>38</v>
      </c>
      <c r="I1" s="15" t="s">
        <v>37</v>
      </c>
      <c r="J1" s="15" t="s">
        <v>36</v>
      </c>
      <c r="K1" s="15" t="s">
        <v>35</v>
      </c>
    </row>
    <row r="2" spans="1:11" ht="38.25" x14ac:dyDescent="0.25">
      <c r="A2" s="54">
        <v>8</v>
      </c>
      <c r="B2" s="54" t="s">
        <v>112</v>
      </c>
      <c r="C2" s="13" t="s">
        <v>113</v>
      </c>
      <c r="D2" s="10" t="s">
        <v>12</v>
      </c>
      <c r="E2" s="10"/>
      <c r="F2" s="55" t="s">
        <v>32</v>
      </c>
      <c r="G2" s="55" t="s">
        <v>31</v>
      </c>
      <c r="H2" s="55" t="s">
        <v>30</v>
      </c>
      <c r="I2" s="55"/>
      <c r="J2" s="55"/>
      <c r="K2" s="55"/>
    </row>
    <row r="3" spans="1:11" ht="25.5" x14ac:dyDescent="0.25">
      <c r="A3" s="54"/>
      <c r="B3" s="54"/>
      <c r="C3" s="13" t="s">
        <v>114</v>
      </c>
      <c r="D3" s="10" t="s">
        <v>12</v>
      </c>
      <c r="E3" s="10"/>
      <c r="F3" s="55"/>
      <c r="G3" s="55"/>
      <c r="H3" s="55"/>
      <c r="I3" s="55"/>
      <c r="J3" s="55"/>
      <c r="K3" s="55"/>
    </row>
    <row r="4" spans="1:11" x14ac:dyDescent="0.25">
      <c r="A4" s="54"/>
      <c r="B4" s="54"/>
      <c r="C4" s="13" t="s">
        <v>115</v>
      </c>
      <c r="D4" s="10" t="s">
        <v>12</v>
      </c>
      <c r="E4" s="10"/>
      <c r="F4" s="55"/>
      <c r="G4" s="55"/>
      <c r="H4" s="55"/>
      <c r="I4" s="55"/>
      <c r="J4" s="55"/>
      <c r="K4" s="55"/>
    </row>
    <row r="5" spans="1:11" ht="25.5" x14ac:dyDescent="0.25">
      <c r="A5" s="54"/>
      <c r="B5" s="54"/>
      <c r="C5" s="13" t="s">
        <v>116</v>
      </c>
      <c r="D5" s="10" t="s">
        <v>12</v>
      </c>
      <c r="E5" s="10"/>
      <c r="F5" s="55"/>
      <c r="G5" s="55"/>
      <c r="H5" s="55"/>
      <c r="I5" s="55"/>
      <c r="J5" s="55"/>
      <c r="K5" s="55"/>
    </row>
    <row r="6" spans="1:11" ht="25.5" x14ac:dyDescent="0.25">
      <c r="A6" s="54"/>
      <c r="B6" s="54"/>
      <c r="C6" s="20" t="s">
        <v>117</v>
      </c>
      <c r="D6" s="10" t="s">
        <v>12</v>
      </c>
      <c r="E6" s="10"/>
      <c r="F6" s="55"/>
      <c r="G6" s="55"/>
      <c r="H6" s="55"/>
      <c r="I6" s="55"/>
      <c r="J6" s="55"/>
      <c r="K6" s="55"/>
    </row>
    <row r="7" spans="1:11" x14ac:dyDescent="0.25">
      <c r="A7" s="54"/>
      <c r="B7" s="54"/>
      <c r="C7" s="11" t="s">
        <v>118</v>
      </c>
      <c r="D7" s="10"/>
      <c r="E7" s="10"/>
      <c r="F7" s="55"/>
      <c r="G7" s="55"/>
      <c r="H7" s="55"/>
      <c r="I7" s="55"/>
      <c r="J7" s="55"/>
      <c r="K7" s="55"/>
    </row>
    <row r="8" spans="1:11" ht="25.5" x14ac:dyDescent="0.25">
      <c r="A8" s="54"/>
      <c r="B8" s="54"/>
      <c r="C8" s="13" t="s">
        <v>119</v>
      </c>
      <c r="D8" s="10" t="s">
        <v>120</v>
      </c>
      <c r="E8" s="10"/>
      <c r="F8" s="55"/>
      <c r="G8" s="55"/>
      <c r="H8" s="55"/>
      <c r="I8" s="55"/>
      <c r="J8" s="55"/>
      <c r="K8" s="55"/>
    </row>
    <row r="9" spans="1:11" ht="25.5" x14ac:dyDescent="0.25">
      <c r="A9" s="54"/>
      <c r="B9" s="54"/>
      <c r="C9" s="13" t="s">
        <v>121</v>
      </c>
      <c r="D9" s="10" t="s">
        <v>122</v>
      </c>
      <c r="E9" s="10"/>
      <c r="F9" s="55"/>
      <c r="G9" s="55"/>
      <c r="H9" s="55"/>
      <c r="I9" s="55"/>
      <c r="J9" s="55"/>
      <c r="K9" s="55"/>
    </row>
    <row r="10" spans="1:11" x14ac:dyDescent="0.25">
      <c r="A10" s="54"/>
      <c r="B10" s="54"/>
      <c r="C10" s="11" t="s">
        <v>25</v>
      </c>
      <c r="D10" s="10"/>
      <c r="E10" s="10"/>
      <c r="F10" s="55"/>
      <c r="G10" s="55"/>
      <c r="H10" s="55"/>
      <c r="I10" s="55"/>
      <c r="J10" s="55"/>
      <c r="K10" s="55"/>
    </row>
    <row r="11" spans="1:11" x14ac:dyDescent="0.25">
      <c r="A11" s="54"/>
      <c r="B11" s="54"/>
      <c r="C11" s="13" t="s">
        <v>123</v>
      </c>
      <c r="D11" s="10" t="s">
        <v>12</v>
      </c>
      <c r="E11" s="10"/>
      <c r="F11" s="55"/>
      <c r="G11" s="55"/>
      <c r="H11" s="55"/>
      <c r="I11" s="55"/>
      <c r="J11" s="55"/>
      <c r="K11" s="55"/>
    </row>
    <row r="12" spans="1:11" x14ac:dyDescent="0.25">
      <c r="A12" s="54"/>
      <c r="B12" s="54"/>
      <c r="C12" s="13" t="s">
        <v>124</v>
      </c>
      <c r="D12" s="10" t="s">
        <v>12</v>
      </c>
      <c r="E12" s="10"/>
      <c r="F12" s="55"/>
      <c r="G12" s="55"/>
      <c r="H12" s="55"/>
      <c r="I12" s="55"/>
      <c r="J12" s="55"/>
      <c r="K12" s="55"/>
    </row>
    <row r="13" spans="1:11" x14ac:dyDescent="0.25">
      <c r="A13" s="54"/>
      <c r="B13" s="54"/>
      <c r="C13" s="13" t="s">
        <v>125</v>
      </c>
      <c r="D13" s="10" t="s">
        <v>126</v>
      </c>
      <c r="E13" s="10"/>
      <c r="F13" s="55"/>
      <c r="G13" s="55"/>
      <c r="H13" s="55"/>
      <c r="I13" s="55"/>
      <c r="J13" s="55"/>
      <c r="K13" s="55"/>
    </row>
    <row r="14" spans="1:11" x14ac:dyDescent="0.25">
      <c r="A14" s="54"/>
      <c r="B14" s="54"/>
      <c r="C14" s="13" t="s">
        <v>127</v>
      </c>
      <c r="D14" s="10" t="s">
        <v>12</v>
      </c>
      <c r="E14" s="10"/>
      <c r="F14" s="55"/>
      <c r="G14" s="55"/>
      <c r="H14" s="55"/>
      <c r="I14" s="55"/>
      <c r="J14" s="55"/>
      <c r="K14" s="55"/>
    </row>
    <row r="15" spans="1:11" x14ac:dyDescent="0.25">
      <c r="A15" s="54"/>
      <c r="B15" s="54"/>
      <c r="C15" s="13" t="s">
        <v>128</v>
      </c>
      <c r="D15" s="10" t="s">
        <v>12</v>
      </c>
      <c r="E15" s="10"/>
      <c r="F15" s="55"/>
      <c r="G15" s="55"/>
      <c r="H15" s="55"/>
      <c r="I15" s="55"/>
      <c r="J15" s="55"/>
      <c r="K15" s="55"/>
    </row>
    <row r="16" spans="1:11" x14ac:dyDescent="0.25">
      <c r="A16" s="54"/>
      <c r="B16" s="54"/>
      <c r="C16" s="13" t="s">
        <v>129</v>
      </c>
      <c r="D16" s="10" t="s">
        <v>12</v>
      </c>
      <c r="E16" s="10"/>
      <c r="F16" s="55"/>
      <c r="G16" s="55"/>
      <c r="H16" s="55"/>
      <c r="I16" s="55"/>
      <c r="J16" s="55"/>
      <c r="K16" s="55"/>
    </row>
    <row r="17" spans="1:11" ht="38.25" x14ac:dyDescent="0.25">
      <c r="A17" s="54"/>
      <c r="B17" s="54"/>
      <c r="C17" s="13" t="s">
        <v>130</v>
      </c>
      <c r="D17" s="10" t="s">
        <v>131</v>
      </c>
      <c r="E17" s="10"/>
      <c r="F17" s="55"/>
      <c r="G17" s="55"/>
      <c r="H17" s="55"/>
      <c r="I17" s="55"/>
      <c r="J17" s="55"/>
      <c r="K17" s="55"/>
    </row>
    <row r="18" spans="1:11" ht="76.5" x14ac:dyDescent="0.25">
      <c r="A18" s="54"/>
      <c r="B18" s="54"/>
      <c r="C18" s="21" t="s">
        <v>132</v>
      </c>
      <c r="D18" s="14"/>
      <c r="E18" s="14"/>
      <c r="F18" s="55"/>
      <c r="G18" s="55"/>
      <c r="H18" s="55"/>
      <c r="I18" s="55"/>
      <c r="J18" s="55"/>
      <c r="K18" s="55"/>
    </row>
    <row r="20" spans="1:11" ht="36" x14ac:dyDescent="0.25">
      <c r="B20" s="3" t="s">
        <v>11</v>
      </c>
      <c r="C20" s="3" t="s">
        <v>10</v>
      </c>
      <c r="D20" s="3" t="s">
        <v>9</v>
      </c>
      <c r="E20" s="3" t="s">
        <v>8</v>
      </c>
      <c r="F20" s="3" t="s">
        <v>7</v>
      </c>
      <c r="G20" s="1"/>
    </row>
    <row r="21" spans="1:11" ht="19.5" customHeight="1" x14ac:dyDescent="0.25">
      <c r="B21" s="8" t="s">
        <v>256</v>
      </c>
      <c r="C21" s="7"/>
      <c r="D21" s="7"/>
      <c r="E21" s="68">
        <v>10</v>
      </c>
      <c r="F21" s="7">
        <f>$D21*$E$21</f>
        <v>0</v>
      </c>
      <c r="G21" s="4"/>
    </row>
    <row r="22" spans="1:11" x14ac:dyDescent="0.25">
      <c r="B22" s="43" t="s">
        <v>262</v>
      </c>
      <c r="C22" s="7"/>
      <c r="D22" s="7"/>
      <c r="E22" s="69"/>
      <c r="F22" s="7">
        <f t="shared" ref="F22:F26" si="0">$D22*$E$21</f>
        <v>0</v>
      </c>
      <c r="G22" s="4"/>
    </row>
    <row r="23" spans="1:11" ht="21" customHeight="1" x14ac:dyDescent="0.25">
      <c r="B23" s="43" t="s">
        <v>257</v>
      </c>
      <c r="C23" s="7"/>
      <c r="D23" s="7"/>
      <c r="E23" s="69"/>
      <c r="F23" s="7">
        <f t="shared" si="0"/>
        <v>0</v>
      </c>
      <c r="G23" s="4"/>
    </row>
    <row r="24" spans="1:11" x14ac:dyDescent="0.25">
      <c r="B24" s="43" t="s">
        <v>258</v>
      </c>
      <c r="C24" s="7"/>
      <c r="D24" s="7"/>
      <c r="E24" s="69"/>
      <c r="F24" s="7">
        <f t="shared" si="0"/>
        <v>0</v>
      </c>
      <c r="G24" s="4"/>
    </row>
    <row r="25" spans="1:11" x14ac:dyDescent="0.25">
      <c r="B25" s="43" t="s">
        <v>259</v>
      </c>
      <c r="C25" s="7"/>
      <c r="D25" s="7"/>
      <c r="E25" s="69"/>
      <c r="F25" s="7">
        <f t="shared" si="0"/>
        <v>0</v>
      </c>
      <c r="G25" s="4"/>
    </row>
    <row r="26" spans="1:11" x14ac:dyDescent="0.25">
      <c r="B26" s="43" t="s">
        <v>260</v>
      </c>
      <c r="C26" s="7"/>
      <c r="D26" s="7"/>
      <c r="E26" s="70"/>
      <c r="F26" s="7">
        <f t="shared" si="0"/>
        <v>0</v>
      </c>
      <c r="G26" s="4"/>
    </row>
    <row r="27" spans="1:11" x14ac:dyDescent="0.25">
      <c r="B27" s="4"/>
      <c r="C27" s="4"/>
      <c r="D27" s="4"/>
      <c r="E27" s="4"/>
      <c r="F27" s="6">
        <f>SUM(F21:F26)</f>
        <v>0</v>
      </c>
      <c r="G27" s="4"/>
    </row>
    <row r="28" spans="1:11" x14ac:dyDescent="0.25">
      <c r="B28" s="4"/>
      <c r="C28" s="4"/>
      <c r="D28" s="4"/>
      <c r="E28" s="4"/>
      <c r="F28" s="5"/>
      <c r="G28" s="4"/>
    </row>
    <row r="29" spans="1:11" x14ac:dyDescent="0.25">
      <c r="B29" s="1"/>
      <c r="C29" s="1"/>
      <c r="D29" s="1"/>
      <c r="E29" s="1"/>
      <c r="F29" s="1"/>
      <c r="G29" s="1"/>
    </row>
    <row r="30" spans="1:11" ht="24" x14ac:dyDescent="0.25">
      <c r="B30" s="3" t="s">
        <v>5</v>
      </c>
      <c r="C30" s="3" t="s">
        <v>4</v>
      </c>
      <c r="D30" s="3" t="s">
        <v>3</v>
      </c>
      <c r="E30" s="3" t="s">
        <v>2</v>
      </c>
      <c r="F30" s="3" t="s">
        <v>1</v>
      </c>
      <c r="G30" s="3" t="s">
        <v>0</v>
      </c>
    </row>
    <row r="31" spans="1:11" x14ac:dyDescent="0.25">
      <c r="B31" s="2"/>
      <c r="C31" s="2"/>
      <c r="D31" s="2"/>
      <c r="E31" s="2"/>
      <c r="F31" s="2"/>
      <c r="G31" s="2"/>
    </row>
    <row r="32" spans="1:11" x14ac:dyDescent="0.25">
      <c r="B32" s="2"/>
      <c r="C32" s="2"/>
      <c r="D32" s="2"/>
      <c r="E32" s="2"/>
      <c r="F32" s="2"/>
      <c r="G32" s="2"/>
    </row>
    <row r="33" spans="2:7" x14ac:dyDescent="0.25">
      <c r="B33" s="2"/>
      <c r="C33" s="2"/>
      <c r="D33" s="2"/>
      <c r="E33" s="2"/>
      <c r="F33" s="2"/>
      <c r="G33" s="2"/>
    </row>
    <row r="34" spans="2:7" x14ac:dyDescent="0.25">
      <c r="B34" s="2"/>
      <c r="C34" s="2"/>
      <c r="D34" s="2"/>
      <c r="E34" s="2"/>
      <c r="F34" s="2"/>
      <c r="G34" s="2"/>
    </row>
  </sheetData>
  <mergeCells count="10">
    <mergeCell ref="A2:A18"/>
    <mergeCell ref="B2:B18"/>
    <mergeCell ref="F2:F18"/>
    <mergeCell ref="G2:G18"/>
    <mergeCell ref="H2:H18"/>
    <mergeCell ref="I2:I18"/>
    <mergeCell ref="J2:J18"/>
    <mergeCell ref="K2:K18"/>
    <mergeCell ref="C1:D1"/>
    <mergeCell ref="E21:E26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"/>
  <sheetViews>
    <sheetView workbookViewId="0">
      <selection activeCell="O12" sqref="O12"/>
    </sheetView>
  </sheetViews>
  <sheetFormatPr defaultRowHeight="15" x14ac:dyDescent="0.25"/>
  <cols>
    <col min="1" max="1" width="6.85546875" bestFit="1" customWidth="1"/>
    <col min="2" max="2" width="28.140625" customWidth="1"/>
    <col min="3" max="3" width="37.85546875" customWidth="1"/>
    <col min="4" max="4" width="18.140625" customWidth="1"/>
    <col min="5" max="5" width="12.85546875" customWidth="1"/>
    <col min="6" max="6" width="19.42578125" customWidth="1"/>
    <col min="7" max="7" width="14.5703125" customWidth="1"/>
    <col min="8" max="8" width="20.28515625" customWidth="1"/>
    <col min="9" max="9" width="12.85546875" customWidth="1"/>
    <col min="10" max="10" width="12.5703125" customWidth="1"/>
  </cols>
  <sheetData>
    <row r="1" spans="1:11" ht="60" x14ac:dyDescent="0.25">
      <c r="A1" s="3" t="s">
        <v>43</v>
      </c>
      <c r="B1" s="3" t="s">
        <v>42</v>
      </c>
      <c r="C1" s="51" t="s">
        <v>41</v>
      </c>
      <c r="D1" s="52"/>
      <c r="E1" s="18" t="s">
        <v>253</v>
      </c>
      <c r="F1" s="3" t="s">
        <v>40</v>
      </c>
      <c r="G1" s="16" t="s">
        <v>39</v>
      </c>
      <c r="H1" s="3" t="s">
        <v>38</v>
      </c>
      <c r="I1" s="15" t="s">
        <v>37</v>
      </c>
      <c r="J1" s="15" t="s">
        <v>36</v>
      </c>
      <c r="K1" s="15" t="s">
        <v>35</v>
      </c>
    </row>
    <row r="2" spans="1:11" ht="25.5" customHeight="1" x14ac:dyDescent="0.25">
      <c r="A2" s="54">
        <v>9</v>
      </c>
      <c r="B2" s="54" t="s">
        <v>133</v>
      </c>
      <c r="C2" s="13" t="s">
        <v>134</v>
      </c>
      <c r="D2" s="10" t="s">
        <v>12</v>
      </c>
      <c r="E2" s="10"/>
      <c r="F2" s="55" t="s">
        <v>32</v>
      </c>
      <c r="G2" s="55" t="s">
        <v>31</v>
      </c>
      <c r="H2" s="55" t="s">
        <v>30</v>
      </c>
      <c r="I2" s="55"/>
      <c r="J2" s="55"/>
      <c r="K2" s="55"/>
    </row>
    <row r="3" spans="1:11" ht="38.25" x14ac:dyDescent="0.25">
      <c r="A3" s="54"/>
      <c r="B3" s="54"/>
      <c r="C3" s="13" t="s">
        <v>135</v>
      </c>
      <c r="D3" s="10" t="s">
        <v>12</v>
      </c>
      <c r="E3" s="10"/>
      <c r="F3" s="55"/>
      <c r="G3" s="55"/>
      <c r="H3" s="55"/>
      <c r="I3" s="55"/>
      <c r="J3" s="55"/>
      <c r="K3" s="55"/>
    </row>
    <row r="4" spans="1:11" ht="25.5" x14ac:dyDescent="0.25">
      <c r="A4" s="54"/>
      <c r="B4" s="54"/>
      <c r="C4" s="13" t="s">
        <v>136</v>
      </c>
      <c r="D4" s="10" t="s">
        <v>12</v>
      </c>
      <c r="E4" s="10"/>
      <c r="F4" s="55"/>
      <c r="G4" s="55"/>
      <c r="H4" s="55"/>
      <c r="I4" s="55"/>
      <c r="J4" s="55"/>
      <c r="K4" s="55"/>
    </row>
    <row r="5" spans="1:11" ht="63.75" x14ac:dyDescent="0.25">
      <c r="A5" s="54"/>
      <c r="B5" s="54"/>
      <c r="C5" s="21" t="s">
        <v>137</v>
      </c>
      <c r="D5" s="14"/>
      <c r="E5" s="14"/>
      <c r="F5" s="55"/>
      <c r="G5" s="55"/>
      <c r="H5" s="55"/>
      <c r="I5" s="55"/>
      <c r="J5" s="55"/>
      <c r="K5" s="55"/>
    </row>
    <row r="7" spans="1:11" ht="36" x14ac:dyDescent="0.25">
      <c r="B7" s="3" t="s">
        <v>11</v>
      </c>
      <c r="C7" s="3" t="s">
        <v>10</v>
      </c>
      <c r="D7" s="3" t="s">
        <v>9</v>
      </c>
      <c r="E7" s="3" t="s">
        <v>8</v>
      </c>
      <c r="F7" s="3" t="s">
        <v>7</v>
      </c>
      <c r="G7" s="1"/>
    </row>
    <row r="8" spans="1:11" x14ac:dyDescent="0.25">
      <c r="B8" s="8" t="s">
        <v>261</v>
      </c>
      <c r="C8" s="7"/>
      <c r="D8" s="7"/>
      <c r="E8" s="68">
        <v>4</v>
      </c>
      <c r="F8" s="7">
        <f>$D8*$E$8</f>
        <v>0</v>
      </c>
      <c r="G8" s="4"/>
    </row>
    <row r="9" spans="1:11" ht="21.75" customHeight="1" x14ac:dyDescent="0.25">
      <c r="B9" s="43" t="s">
        <v>263</v>
      </c>
      <c r="C9" s="7"/>
      <c r="D9" s="7"/>
      <c r="E9" s="69"/>
      <c r="F9" s="7">
        <f t="shared" ref="F9:F11" si="0">$D9*$E$8</f>
        <v>0</v>
      </c>
      <c r="G9" s="4"/>
    </row>
    <row r="10" spans="1:11" x14ac:dyDescent="0.25">
      <c r="B10" s="43" t="s">
        <v>264</v>
      </c>
      <c r="C10" s="7"/>
      <c r="D10" s="7"/>
      <c r="E10" s="69"/>
      <c r="F10" s="7">
        <f t="shared" si="0"/>
        <v>0</v>
      </c>
      <c r="G10" s="4"/>
    </row>
    <row r="11" spans="1:11" x14ac:dyDescent="0.25">
      <c r="B11" s="43" t="s">
        <v>265</v>
      </c>
      <c r="C11" s="7"/>
      <c r="D11" s="7"/>
      <c r="E11" s="70"/>
      <c r="F11" s="7">
        <f t="shared" si="0"/>
        <v>0</v>
      </c>
      <c r="G11" s="4"/>
    </row>
    <row r="12" spans="1:11" x14ac:dyDescent="0.25">
      <c r="B12" s="4"/>
      <c r="C12" s="4"/>
      <c r="D12" s="4"/>
      <c r="E12" s="4"/>
      <c r="F12" s="6">
        <f>SUM(F8:F11)</f>
        <v>0</v>
      </c>
      <c r="G12" s="4"/>
    </row>
    <row r="13" spans="1:11" x14ac:dyDescent="0.25">
      <c r="B13" s="4"/>
      <c r="C13" s="4"/>
      <c r="D13" s="4"/>
      <c r="E13" s="4"/>
      <c r="F13" s="5"/>
      <c r="G13" s="4"/>
    </row>
    <row r="14" spans="1:11" x14ac:dyDescent="0.25">
      <c r="B14" s="1"/>
      <c r="C14" s="1"/>
      <c r="D14" s="1"/>
      <c r="E14" s="1"/>
      <c r="F14" s="1"/>
      <c r="G14" s="1"/>
    </row>
    <row r="15" spans="1:11" ht="24" x14ac:dyDescent="0.25">
      <c r="B15" s="3" t="s">
        <v>5</v>
      </c>
      <c r="C15" s="3" t="s">
        <v>4</v>
      </c>
      <c r="D15" s="3" t="s">
        <v>3</v>
      </c>
      <c r="E15" s="3" t="s">
        <v>2</v>
      </c>
      <c r="F15" s="3" t="s">
        <v>1</v>
      </c>
      <c r="G15" s="3" t="s">
        <v>0</v>
      </c>
    </row>
    <row r="16" spans="1:11" x14ac:dyDescent="0.25">
      <c r="B16" s="2"/>
      <c r="C16" s="2"/>
      <c r="D16" s="2"/>
      <c r="E16" s="2"/>
      <c r="F16" s="2"/>
      <c r="G16" s="2"/>
    </row>
    <row r="17" spans="2:7" x14ac:dyDescent="0.25">
      <c r="B17" s="2"/>
      <c r="C17" s="2"/>
      <c r="D17" s="2"/>
      <c r="E17" s="2"/>
      <c r="F17" s="2"/>
      <c r="G17" s="2"/>
    </row>
    <row r="18" spans="2:7" x14ac:dyDescent="0.25">
      <c r="B18" s="2"/>
      <c r="C18" s="2"/>
      <c r="D18" s="2"/>
      <c r="E18" s="2"/>
      <c r="F18" s="2"/>
      <c r="G18" s="2"/>
    </row>
    <row r="19" spans="2:7" x14ac:dyDescent="0.25">
      <c r="B19" s="2"/>
      <c r="C19" s="2"/>
      <c r="D19" s="2"/>
      <c r="E19" s="2"/>
      <c r="F19" s="2"/>
      <c r="G19" s="2"/>
    </row>
  </sheetData>
  <mergeCells count="10">
    <mergeCell ref="A2:A5"/>
    <mergeCell ref="B2:B5"/>
    <mergeCell ref="F2:F5"/>
    <mergeCell ref="G2:G5"/>
    <mergeCell ref="H2:H5"/>
    <mergeCell ref="I2:I5"/>
    <mergeCell ref="J2:J5"/>
    <mergeCell ref="K2:K5"/>
    <mergeCell ref="C1:D1"/>
    <mergeCell ref="E8:E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20</vt:i4>
      </vt:variant>
    </vt:vector>
  </HeadingPairs>
  <TitlesOfParts>
    <vt:vector size="20" baseType="lpstr">
      <vt:lpstr>1. rész</vt:lpstr>
      <vt:lpstr>2. rész</vt:lpstr>
      <vt:lpstr>3. rész</vt:lpstr>
      <vt:lpstr>4. rész</vt:lpstr>
      <vt:lpstr>5. rész</vt:lpstr>
      <vt:lpstr>6. rész</vt:lpstr>
      <vt:lpstr>7. rész</vt:lpstr>
      <vt:lpstr>8. rész</vt:lpstr>
      <vt:lpstr>9. rész</vt:lpstr>
      <vt:lpstr>10. rész</vt:lpstr>
      <vt:lpstr>11. rész</vt:lpstr>
      <vt:lpstr>12. rész</vt:lpstr>
      <vt:lpstr>13. rész</vt:lpstr>
      <vt:lpstr>14. rész</vt:lpstr>
      <vt:lpstr>15. rész</vt:lpstr>
      <vt:lpstr>16. rész</vt:lpstr>
      <vt:lpstr>17. rész</vt:lpstr>
      <vt:lpstr>18. rész</vt:lpstr>
      <vt:lpstr>19. rész</vt:lpstr>
      <vt:lpstr>20. rész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Merklné Szeiler Orsolya</cp:lastModifiedBy>
  <dcterms:created xsi:type="dcterms:W3CDTF">2017-10-09T14:46:17Z</dcterms:created>
  <dcterms:modified xsi:type="dcterms:W3CDTF">2017-12-05T15:43:21Z</dcterms:modified>
</cp:coreProperties>
</file>