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Mariann\"/>
    </mc:Choice>
  </mc:AlternateContent>
  <bookViews>
    <workbookView xWindow="10305" yWindow="285" windowWidth="10185" windowHeight="8445" tabRatio="815"/>
  </bookViews>
  <sheets>
    <sheet name="Heti összesítő" sheetId="1" r:id="rId1"/>
    <sheet name="munka" sheetId="2" state="hidden" r:id="rId2"/>
    <sheet name="Havi összesítő" sheetId="36" r:id="rId3"/>
  </sheets>
  <calcPr calcId="162913"/>
</workbook>
</file>

<file path=xl/calcChain.xml><?xml version="1.0" encoding="utf-8"?>
<calcChain xmlns="http://schemas.openxmlformats.org/spreadsheetml/2006/main">
  <c r="F5" i="36" l="1"/>
  <c r="F6" i="36"/>
  <c r="F7" i="36"/>
  <c r="F8" i="36"/>
  <c r="F9" i="36"/>
  <c r="F4" i="36"/>
  <c r="F10" i="36" l="1"/>
  <c r="AK7" i="2"/>
  <c r="AE7" i="2"/>
  <c r="Y7" i="2"/>
  <c r="S7" i="2"/>
  <c r="M7" i="2"/>
  <c r="AK6" i="2"/>
  <c r="AK5" i="2"/>
  <c r="AK4" i="2"/>
  <c r="AK3" i="2"/>
  <c r="AE6" i="2"/>
  <c r="AE5" i="2"/>
  <c r="AE4" i="2"/>
  <c r="AE3" i="2"/>
  <c r="Y6" i="2"/>
  <c r="Y5" i="2"/>
  <c r="Y4" i="2"/>
  <c r="Y3" i="2"/>
  <c r="S6" i="2"/>
  <c r="S5" i="2"/>
  <c r="S4" i="2"/>
  <c r="S3" i="2"/>
  <c r="M6" i="2"/>
  <c r="M5" i="2"/>
  <c r="M4" i="2"/>
  <c r="M3" i="2"/>
  <c r="G4" i="2"/>
  <c r="G5" i="2"/>
  <c r="G6" i="2"/>
  <c r="G7" i="2"/>
  <c r="G3" i="2"/>
</calcChain>
</file>

<file path=xl/sharedStrings.xml><?xml version="1.0" encoding="utf-8"?>
<sst xmlns="http://schemas.openxmlformats.org/spreadsheetml/2006/main" count="182" uniqueCount="55">
  <si>
    <t>Mutató</t>
  </si>
  <si>
    <t>Mintavétel esetén a mintavétel szabályai</t>
  </si>
  <si>
    <t>Ellenőrzés dokumentumai</t>
  </si>
  <si>
    <t>Valamennyi Posta vagy egyéb szolgáltató által szállított küldemény naponta átvételre majd érkeztetésre vagy iktatásra kerül</t>
  </si>
  <si>
    <t xml:space="preserve">K2, postai küldemények kísérőjegyzéke, </t>
  </si>
  <si>
    <t>Valamennyi belső küldemény határidőig történő feldolgozása (átvétel, iktatás, érkeztetés, szkennelés)</t>
  </si>
  <si>
    <t>Átadás-átvételi ívek, K2</t>
  </si>
  <si>
    <t>Valamennyi belső küldemény a feldolgozás után határidőre a megfelelő címzetthez kerül</t>
  </si>
  <si>
    <t xml:space="preserve">Belső küldemények átadás/átvételi dokumentációjának megfelelő vezetése </t>
  </si>
  <si>
    <t>Átadás-átvételi ívek</t>
  </si>
  <si>
    <t>Valamennyi kimenő küldemény tárgynapon feladásra és postai továbbításra kerül</t>
  </si>
  <si>
    <t xml:space="preserve">Regisztrált küldemények 10%-a, kisebb illetve nagyobb minta esetén minimum 20, maximum 50 küldemény </t>
  </si>
  <si>
    <t>Átadás-átvételi ívek, K2, elektronikus feladójegyzék</t>
  </si>
  <si>
    <t>Az adott napon a postáról átvett regisztrált küldemények K2-be érkeztetése, iktatása
napi minimális mintavétel db. szám: 15 db</t>
  </si>
  <si>
    <t>Délelőtti és délutáni átvétel ellenőrzése 
alkalmankénti minimális mintavétel db. Szám: 15 db. 3 szervezeti egységtől</t>
  </si>
  <si>
    <t>Délelőtti és délutáni átvétel ellenőrzése 
napi minimális mintavétel db. szám: 15 db. 3 szervezeti egységtől</t>
  </si>
  <si>
    <t>Átadás-átvételi ívek, Iratok követése K2-ben (irattörténet)</t>
  </si>
  <si>
    <t>A beérkező reklamációk közül az összes szolgáltatói magatartásra vonatkozó panasz</t>
  </si>
  <si>
    <t>Minta darabszám</t>
  </si>
  <si>
    <t>Mintából megfelelt</t>
  </si>
  <si>
    <t>Eredmény (%)</t>
  </si>
  <si>
    <t>Eredmény</t>
  </si>
  <si>
    <t>Iratkezelési koordinátor kézjele</t>
  </si>
  <si>
    <t>IKK kapcsolat- tartó kézjele</t>
  </si>
  <si>
    <t>X hó / Y hét</t>
  </si>
  <si>
    <t>Össz napi dbszám</t>
  </si>
  <si>
    <t>Összesített eredmény</t>
  </si>
  <si>
    <t>A Magyar Postától a következő munkanapon leigazolt feladójegyzék hibátlan</t>
  </si>
  <si>
    <t>Papír alapú feladójegyzék</t>
  </si>
  <si>
    <t>Valamennyi kimenő küldemény tárgynapi feladása</t>
  </si>
  <si>
    <t>Beérkezett jogos reklamációk a PTE munkatársaitól</t>
  </si>
  <si>
    <t>e-mailen és papíron érkezett, kivizsgált reklamációk</t>
  </si>
  <si>
    <t>K2, postai küldemények kísérőjegyzéke</t>
  </si>
  <si>
    <t>Igen/Nem</t>
  </si>
  <si>
    <t>%</t>
  </si>
  <si>
    <t>PTE kapcsolattartó kézjele</t>
  </si>
  <si>
    <t>IKK kapcsolattartó kézjele</t>
  </si>
  <si>
    <t>A járatok indulása után feldolgozatlan küldemény az iratkezelő központban marad vagy hiánytalanul továbbításra került. (0% vagy 100%)</t>
  </si>
  <si>
    <t>A járat postai indulása után feldolgozatlan küldemény az iratkezelő központban marad vagy hiánytalanul továbbításra került. (0% vagy 100%)</t>
  </si>
  <si>
    <t>A Magyar Posta visszaigazolása alapján a feladójegyzék hibátlan/hibás. (0% vagy 100%)</t>
  </si>
  <si>
    <t xml:space="preserve">A PTE kapcsolattartóihoz vagy a szolgáltatóhoz érkezett panaszok vizsgálata, a jogos panaszok aránya az adott napi szolgáltató által kezelt küldemény darabszámhoz viszonyítva. </t>
  </si>
  <si>
    <t>Valamennyi Posta vagy egyéb szolgáltató által szállított küldemény átvétele, feldolgozása, délelőtti kiszállítása</t>
  </si>
  <si>
    <t>Valamennyi belső küldemény határidőig történő feldolgozása és kiszállítása</t>
  </si>
  <si>
    <t>Ellenőrzés szabályai</t>
  </si>
  <si>
    <t>ügyfélszolgálati bejelentések, jegyzőkönyvek a teljesítésigazoláshoz csatolva</t>
  </si>
  <si>
    <t>Elektronikus feladójegyzék</t>
  </si>
  <si>
    <t>Munanapok száma</t>
  </si>
  <si>
    <t>Teljesített napok száma</t>
  </si>
  <si>
    <t>Szolgáltatói magatartással kapcsolatosan felmerülő jogos panaszok száma</t>
  </si>
  <si>
    <t>ügyfélszolgálati bejelentések, jegyzőkönyvek</t>
  </si>
  <si>
    <t>jogos reklamáció              db</t>
  </si>
  <si>
    <t>jogos reklamáció             db
kezelt küldemény mennyiség                    db</t>
  </si>
  <si>
    <t>hh. hó / x. hét</t>
  </si>
  <si>
    <t>dátum</t>
  </si>
  <si>
    <t>Teljesítés éééé.hh.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</si>
</sst>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4" fontId="0" fillId="2" borderId="6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2" sqref="A2"/>
    </sheetView>
  </sheetViews>
  <sheetFormatPr defaultRowHeight="14.25" x14ac:dyDescent="0.2"/>
  <cols>
    <col min="1" max="1" width="13.75" customWidth="1"/>
    <col min="2" max="5" width="21.75" customWidth="1"/>
    <col min="6" max="6" width="27" customWidth="1"/>
    <col min="7" max="7" width="21.75" customWidth="1"/>
  </cols>
  <sheetData>
    <row r="1" spans="1:7" ht="15" thickBot="1" x14ac:dyDescent="0.25">
      <c r="A1" s="1" t="s">
        <v>52</v>
      </c>
    </row>
    <row r="2" spans="1:7" ht="56.25" x14ac:dyDescent="0.2">
      <c r="A2" s="23" t="s">
        <v>0</v>
      </c>
      <c r="B2" s="18" t="s">
        <v>41</v>
      </c>
      <c r="C2" s="18" t="s">
        <v>42</v>
      </c>
      <c r="D2" s="18" t="s">
        <v>29</v>
      </c>
      <c r="E2" s="18" t="s">
        <v>27</v>
      </c>
      <c r="F2" s="18" t="s">
        <v>30</v>
      </c>
      <c r="G2" s="19" t="s">
        <v>48</v>
      </c>
    </row>
    <row r="3" spans="1:7" ht="56.25" x14ac:dyDescent="0.2">
      <c r="A3" s="24" t="s">
        <v>43</v>
      </c>
      <c r="B3" s="25" t="s">
        <v>37</v>
      </c>
      <c r="C3" s="25" t="s">
        <v>37</v>
      </c>
      <c r="D3" s="25" t="s">
        <v>38</v>
      </c>
      <c r="E3" s="25" t="s">
        <v>39</v>
      </c>
      <c r="F3" s="30" t="s">
        <v>40</v>
      </c>
      <c r="G3" s="26"/>
    </row>
    <row r="4" spans="1:7" ht="22.5" x14ac:dyDescent="0.2">
      <c r="A4" s="24" t="s">
        <v>2</v>
      </c>
      <c r="B4" s="25" t="s">
        <v>32</v>
      </c>
      <c r="C4" s="25" t="s">
        <v>6</v>
      </c>
      <c r="D4" s="25" t="s">
        <v>45</v>
      </c>
      <c r="E4" s="25" t="s">
        <v>28</v>
      </c>
      <c r="F4" s="30" t="s">
        <v>31</v>
      </c>
      <c r="G4" s="26" t="s">
        <v>49</v>
      </c>
    </row>
    <row r="5" spans="1:7" ht="34.5" customHeight="1" x14ac:dyDescent="0.2">
      <c r="A5" s="10" t="s">
        <v>21</v>
      </c>
      <c r="B5" s="17" t="s">
        <v>33</v>
      </c>
      <c r="C5" s="17" t="s">
        <v>33</v>
      </c>
      <c r="D5" s="17" t="s">
        <v>33</v>
      </c>
      <c r="E5" s="17" t="s">
        <v>33</v>
      </c>
      <c r="F5" s="31" t="s">
        <v>51</v>
      </c>
      <c r="G5" s="22" t="s">
        <v>50</v>
      </c>
    </row>
    <row r="6" spans="1:7" x14ac:dyDescent="0.2">
      <c r="A6" s="10" t="s">
        <v>20</v>
      </c>
      <c r="B6" s="21" t="s">
        <v>34</v>
      </c>
      <c r="C6" s="21" t="s">
        <v>34</v>
      </c>
      <c r="D6" s="21" t="s">
        <v>34</v>
      </c>
      <c r="E6" s="21" t="s">
        <v>34</v>
      </c>
      <c r="F6" s="21" t="s">
        <v>34</v>
      </c>
      <c r="G6" s="35" t="s">
        <v>53</v>
      </c>
    </row>
    <row r="7" spans="1:7" ht="22.5" x14ac:dyDescent="0.2">
      <c r="A7" s="32" t="s">
        <v>35</v>
      </c>
      <c r="B7" s="36"/>
      <c r="C7" s="36"/>
      <c r="D7" s="33" t="s">
        <v>36</v>
      </c>
      <c r="E7" s="36"/>
      <c r="F7" s="36"/>
      <c r="G7" s="37"/>
    </row>
    <row r="8" spans="1:7" ht="45" x14ac:dyDescent="0.2">
      <c r="A8" s="10" t="s">
        <v>21</v>
      </c>
      <c r="B8" s="17" t="s">
        <v>33</v>
      </c>
      <c r="C8" s="17" t="s">
        <v>33</v>
      </c>
      <c r="D8" s="17" t="s">
        <v>33</v>
      </c>
      <c r="E8" s="17" t="s">
        <v>33</v>
      </c>
      <c r="F8" s="31" t="s">
        <v>51</v>
      </c>
      <c r="G8" s="22" t="s">
        <v>50</v>
      </c>
    </row>
    <row r="9" spans="1:7" x14ac:dyDescent="0.2">
      <c r="A9" s="10" t="s">
        <v>20</v>
      </c>
      <c r="B9" s="21" t="s">
        <v>34</v>
      </c>
      <c r="C9" s="21" t="s">
        <v>34</v>
      </c>
      <c r="D9" s="21" t="s">
        <v>34</v>
      </c>
      <c r="E9" s="21" t="s">
        <v>34</v>
      </c>
      <c r="F9" s="21" t="s">
        <v>34</v>
      </c>
      <c r="G9" s="35" t="s">
        <v>53</v>
      </c>
    </row>
    <row r="10" spans="1:7" ht="22.5" x14ac:dyDescent="0.2">
      <c r="A10" s="32" t="s">
        <v>35</v>
      </c>
      <c r="B10" s="36"/>
      <c r="C10" s="36"/>
      <c r="D10" s="33" t="s">
        <v>36</v>
      </c>
      <c r="E10" s="36"/>
      <c r="F10" s="36"/>
      <c r="G10" s="37"/>
    </row>
    <row r="11" spans="1:7" ht="45" x14ac:dyDescent="0.2">
      <c r="A11" s="10" t="s">
        <v>21</v>
      </c>
      <c r="B11" s="17" t="s">
        <v>33</v>
      </c>
      <c r="C11" s="17" t="s">
        <v>33</v>
      </c>
      <c r="D11" s="17" t="s">
        <v>33</v>
      </c>
      <c r="E11" s="17" t="s">
        <v>33</v>
      </c>
      <c r="F11" s="31" t="s">
        <v>51</v>
      </c>
      <c r="G11" s="22" t="s">
        <v>50</v>
      </c>
    </row>
    <row r="12" spans="1:7" x14ac:dyDescent="0.2">
      <c r="A12" s="10" t="s">
        <v>20</v>
      </c>
      <c r="B12" s="21" t="s">
        <v>34</v>
      </c>
      <c r="C12" s="21" t="s">
        <v>34</v>
      </c>
      <c r="D12" s="21" t="s">
        <v>34</v>
      </c>
      <c r="E12" s="21" t="s">
        <v>34</v>
      </c>
      <c r="F12" s="21" t="s">
        <v>34</v>
      </c>
      <c r="G12" s="35" t="s">
        <v>53</v>
      </c>
    </row>
    <row r="13" spans="1:7" ht="22.5" x14ac:dyDescent="0.2">
      <c r="A13" s="32" t="s">
        <v>35</v>
      </c>
      <c r="B13" s="36"/>
      <c r="C13" s="36"/>
      <c r="D13" s="33" t="s">
        <v>36</v>
      </c>
      <c r="E13" s="36"/>
      <c r="F13" s="36"/>
      <c r="G13" s="37"/>
    </row>
    <row r="14" spans="1:7" ht="45" x14ac:dyDescent="0.2">
      <c r="A14" s="10" t="s">
        <v>21</v>
      </c>
      <c r="B14" s="17" t="s">
        <v>33</v>
      </c>
      <c r="C14" s="17" t="s">
        <v>33</v>
      </c>
      <c r="D14" s="17" t="s">
        <v>33</v>
      </c>
      <c r="E14" s="17" t="s">
        <v>33</v>
      </c>
      <c r="F14" s="31" t="s">
        <v>51</v>
      </c>
      <c r="G14" s="22" t="s">
        <v>50</v>
      </c>
    </row>
    <row r="15" spans="1:7" x14ac:dyDescent="0.2">
      <c r="A15" s="10" t="s">
        <v>20</v>
      </c>
      <c r="B15" s="21" t="s">
        <v>34</v>
      </c>
      <c r="C15" s="21" t="s">
        <v>34</v>
      </c>
      <c r="D15" s="21" t="s">
        <v>34</v>
      </c>
      <c r="E15" s="21" t="s">
        <v>34</v>
      </c>
      <c r="F15" s="21" t="s">
        <v>34</v>
      </c>
      <c r="G15" s="35" t="s">
        <v>53</v>
      </c>
    </row>
    <row r="16" spans="1:7" ht="22.5" x14ac:dyDescent="0.2">
      <c r="A16" s="32" t="s">
        <v>35</v>
      </c>
      <c r="B16" s="36"/>
      <c r="C16" s="36"/>
      <c r="D16" s="33" t="s">
        <v>36</v>
      </c>
      <c r="E16" s="36"/>
      <c r="F16" s="36"/>
      <c r="G16" s="37"/>
    </row>
    <row r="17" spans="1:7" ht="45" x14ac:dyDescent="0.2">
      <c r="A17" s="10" t="s">
        <v>21</v>
      </c>
      <c r="B17" s="17" t="s">
        <v>33</v>
      </c>
      <c r="C17" s="17" t="s">
        <v>33</v>
      </c>
      <c r="D17" s="17" t="s">
        <v>33</v>
      </c>
      <c r="E17" s="17" t="s">
        <v>33</v>
      </c>
      <c r="F17" s="31" t="s">
        <v>51</v>
      </c>
      <c r="G17" s="22" t="s">
        <v>50</v>
      </c>
    </row>
    <row r="18" spans="1:7" x14ac:dyDescent="0.2">
      <c r="A18" s="10" t="s">
        <v>20</v>
      </c>
      <c r="B18" s="21" t="s">
        <v>34</v>
      </c>
      <c r="C18" s="21" t="s">
        <v>34</v>
      </c>
      <c r="D18" s="21" t="s">
        <v>34</v>
      </c>
      <c r="E18" s="21" t="s">
        <v>34</v>
      </c>
      <c r="F18" s="21" t="s">
        <v>34</v>
      </c>
      <c r="G18" s="35" t="s">
        <v>53</v>
      </c>
    </row>
    <row r="19" spans="1:7" ht="22.5" x14ac:dyDescent="0.2">
      <c r="A19" s="32" t="s">
        <v>35</v>
      </c>
      <c r="B19" s="36"/>
      <c r="C19" s="36"/>
      <c r="D19" s="33" t="s">
        <v>36</v>
      </c>
      <c r="E19" s="36"/>
      <c r="F19" s="36"/>
      <c r="G19" s="37"/>
    </row>
  </sheetData>
  <mergeCells count="10">
    <mergeCell ref="B16:C16"/>
    <mergeCell ref="E16:G16"/>
    <mergeCell ref="B19:C19"/>
    <mergeCell ref="E19:G19"/>
    <mergeCell ref="B10:C10"/>
    <mergeCell ref="B7:C7"/>
    <mergeCell ref="E7:G7"/>
    <mergeCell ref="E10:G10"/>
    <mergeCell ref="B13:C13"/>
    <mergeCell ref="E13:G13"/>
  </mergeCells>
  <pageMargins left="0.23622047244094491" right="0.23622047244094491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workbookViewId="0">
      <selection activeCell="B11" sqref="B11"/>
    </sheetView>
  </sheetViews>
  <sheetFormatPr defaultColWidth="9" defaultRowHeight="11.25" x14ac:dyDescent="0.2"/>
  <cols>
    <col min="1" max="1" width="25.25" style="2" customWidth="1"/>
    <col min="2" max="2" width="23.625" style="2" customWidth="1"/>
    <col min="3" max="3" width="11.75" style="2" customWidth="1"/>
    <col min="4" max="4" width="7.875" style="2" customWidth="1"/>
    <col min="5" max="5" width="10.25" style="3" customWidth="1"/>
    <col min="6" max="7" width="9" style="3"/>
    <col min="8" max="8" width="10.25" style="3" customWidth="1"/>
    <col min="9" max="9" width="10" style="3" customWidth="1"/>
    <col min="10" max="10" width="10.25" style="3" customWidth="1"/>
    <col min="11" max="11" width="11.125" style="3" customWidth="1"/>
    <col min="12" max="13" width="9" style="3"/>
    <col min="14" max="14" width="11.125" style="3" customWidth="1"/>
    <col min="15" max="15" width="8.625" style="3" customWidth="1"/>
    <col min="16" max="16" width="10.5" style="3" customWidth="1"/>
    <col min="17" max="17" width="10.375" style="3" customWidth="1"/>
    <col min="18" max="19" width="9" style="3"/>
    <col min="20" max="21" width="9.875" style="3" customWidth="1"/>
    <col min="22" max="22" width="10.125" style="3" customWidth="1"/>
    <col min="23" max="23" width="11" style="3" customWidth="1"/>
    <col min="24" max="25" width="9" style="3"/>
    <col min="26" max="26" width="10" style="3" customWidth="1"/>
    <col min="27" max="27" width="9" style="3"/>
    <col min="28" max="28" width="9.75" style="3" customWidth="1"/>
    <col min="29" max="29" width="10.375" style="3" customWidth="1"/>
    <col min="30" max="31" width="9" style="3"/>
    <col min="32" max="32" width="10.625" style="3" customWidth="1"/>
    <col min="33" max="33" width="9" style="3"/>
    <col min="34" max="34" width="9.875" style="3" customWidth="1"/>
    <col min="35" max="35" width="10.125" style="3" customWidth="1"/>
    <col min="36" max="37" width="9" style="3"/>
    <col min="38" max="38" width="10.625" style="3" customWidth="1"/>
    <col min="39" max="16384" width="9" style="3"/>
  </cols>
  <sheetData>
    <row r="1" spans="1:39" x14ac:dyDescent="0.2">
      <c r="A1" s="1" t="s">
        <v>24</v>
      </c>
    </row>
    <row r="2" spans="1:39" ht="45" x14ac:dyDescent="0.2">
      <c r="A2" s="4" t="s">
        <v>0</v>
      </c>
      <c r="B2" s="4" t="s">
        <v>1</v>
      </c>
      <c r="C2" s="4" t="s">
        <v>2</v>
      </c>
      <c r="D2" s="4" t="s">
        <v>25</v>
      </c>
      <c r="E2" s="4" t="s">
        <v>18</v>
      </c>
      <c r="F2" s="4" t="s">
        <v>19</v>
      </c>
      <c r="G2" s="4" t="s">
        <v>20</v>
      </c>
      <c r="H2" s="4" t="s">
        <v>22</v>
      </c>
      <c r="I2" s="4" t="s">
        <v>23</v>
      </c>
      <c r="J2" s="4" t="s">
        <v>25</v>
      </c>
      <c r="K2" s="4" t="s">
        <v>18</v>
      </c>
      <c r="L2" s="4" t="s">
        <v>19</v>
      </c>
      <c r="M2" s="4" t="s">
        <v>20</v>
      </c>
      <c r="N2" s="4" t="s">
        <v>22</v>
      </c>
      <c r="O2" s="4" t="s">
        <v>23</v>
      </c>
      <c r="P2" s="4" t="s">
        <v>25</v>
      </c>
      <c r="Q2" s="4" t="s">
        <v>18</v>
      </c>
      <c r="R2" s="4" t="s">
        <v>19</v>
      </c>
      <c r="S2" s="4" t="s">
        <v>20</v>
      </c>
      <c r="T2" s="4" t="s">
        <v>22</v>
      </c>
      <c r="U2" s="4" t="s">
        <v>23</v>
      </c>
      <c r="V2" s="4" t="s">
        <v>25</v>
      </c>
      <c r="W2" s="4" t="s">
        <v>18</v>
      </c>
      <c r="X2" s="4" t="s">
        <v>19</v>
      </c>
      <c r="Y2" s="4" t="s">
        <v>20</v>
      </c>
      <c r="Z2" s="4" t="s">
        <v>22</v>
      </c>
      <c r="AA2" s="4" t="s">
        <v>23</v>
      </c>
      <c r="AB2" s="4" t="s">
        <v>25</v>
      </c>
      <c r="AC2" s="4" t="s">
        <v>18</v>
      </c>
      <c r="AD2" s="4" t="s">
        <v>19</v>
      </c>
      <c r="AE2" s="4" t="s">
        <v>20</v>
      </c>
      <c r="AF2" s="4" t="s">
        <v>22</v>
      </c>
      <c r="AG2" s="4" t="s">
        <v>23</v>
      </c>
      <c r="AH2" s="4" t="s">
        <v>25</v>
      </c>
      <c r="AI2" s="4" t="s">
        <v>18</v>
      </c>
      <c r="AJ2" s="4" t="s">
        <v>19</v>
      </c>
      <c r="AK2" s="4" t="s">
        <v>20</v>
      </c>
      <c r="AL2" s="4" t="s">
        <v>22</v>
      </c>
      <c r="AM2" s="4" t="s">
        <v>23</v>
      </c>
    </row>
    <row r="3" spans="1:39" ht="56.25" x14ac:dyDescent="0.2">
      <c r="A3" s="5" t="s">
        <v>3</v>
      </c>
      <c r="B3" s="5" t="s">
        <v>13</v>
      </c>
      <c r="C3" s="5" t="s">
        <v>4</v>
      </c>
      <c r="D3" s="6"/>
      <c r="E3" s="7">
        <v>15</v>
      </c>
      <c r="F3" s="7">
        <v>14</v>
      </c>
      <c r="G3" s="8">
        <f>+F3/E3</f>
        <v>0.93333333333333335</v>
      </c>
      <c r="H3" s="8"/>
      <c r="I3" s="8"/>
      <c r="J3" s="6"/>
      <c r="K3" s="7">
        <v>15</v>
      </c>
      <c r="L3" s="7">
        <v>14</v>
      </c>
      <c r="M3" s="8">
        <f>+L3/K3</f>
        <v>0.93333333333333335</v>
      </c>
      <c r="N3" s="8"/>
      <c r="O3" s="8"/>
      <c r="P3" s="6"/>
      <c r="Q3" s="7">
        <v>15</v>
      </c>
      <c r="R3" s="7">
        <v>14</v>
      </c>
      <c r="S3" s="8">
        <f>+R3/Q3</f>
        <v>0.93333333333333335</v>
      </c>
      <c r="T3" s="8"/>
      <c r="U3" s="8"/>
      <c r="V3" s="6"/>
      <c r="W3" s="7">
        <v>15</v>
      </c>
      <c r="X3" s="7">
        <v>14</v>
      </c>
      <c r="Y3" s="8">
        <f>+X3/W3</f>
        <v>0.93333333333333335</v>
      </c>
      <c r="Z3" s="8"/>
      <c r="AA3" s="8"/>
      <c r="AB3" s="6"/>
      <c r="AC3" s="7">
        <v>15</v>
      </c>
      <c r="AD3" s="7">
        <v>14</v>
      </c>
      <c r="AE3" s="8">
        <f>+AD3/AC3</f>
        <v>0.93333333333333335</v>
      </c>
      <c r="AF3" s="8"/>
      <c r="AG3" s="8"/>
      <c r="AH3" s="6"/>
      <c r="AI3" s="7">
        <v>15</v>
      </c>
      <c r="AJ3" s="7">
        <v>14</v>
      </c>
      <c r="AK3" s="8">
        <f>+AJ3/AI3</f>
        <v>0.93333333333333335</v>
      </c>
      <c r="AL3" s="8"/>
      <c r="AM3" s="8"/>
    </row>
    <row r="4" spans="1:39" ht="45" x14ac:dyDescent="0.2">
      <c r="A4" s="5" t="s">
        <v>5</v>
      </c>
      <c r="B4" s="5" t="s">
        <v>14</v>
      </c>
      <c r="C4" s="5" t="s">
        <v>6</v>
      </c>
      <c r="D4" s="6"/>
      <c r="E4" s="7">
        <v>15</v>
      </c>
      <c r="F4" s="7">
        <v>14</v>
      </c>
      <c r="G4" s="8">
        <f t="shared" ref="G4:G7" si="0">+F4/E4</f>
        <v>0.93333333333333335</v>
      </c>
      <c r="H4" s="8"/>
      <c r="I4" s="8"/>
      <c r="J4" s="6"/>
      <c r="K4" s="7">
        <v>15</v>
      </c>
      <c r="L4" s="7">
        <v>14</v>
      </c>
      <c r="M4" s="8">
        <f t="shared" ref="M4:M7" si="1">+L4/K4</f>
        <v>0.93333333333333335</v>
      </c>
      <c r="N4" s="8"/>
      <c r="O4" s="8"/>
      <c r="P4" s="6"/>
      <c r="Q4" s="7">
        <v>15</v>
      </c>
      <c r="R4" s="7">
        <v>14</v>
      </c>
      <c r="S4" s="8">
        <f t="shared" ref="S4:S7" si="2">+R4/Q4</f>
        <v>0.93333333333333335</v>
      </c>
      <c r="T4" s="8"/>
      <c r="U4" s="8"/>
      <c r="V4" s="6"/>
      <c r="W4" s="7">
        <v>15</v>
      </c>
      <c r="X4" s="7">
        <v>14</v>
      </c>
      <c r="Y4" s="8">
        <f t="shared" ref="Y4:Y7" si="3">+X4/W4</f>
        <v>0.93333333333333335</v>
      </c>
      <c r="Z4" s="8"/>
      <c r="AA4" s="8"/>
      <c r="AB4" s="6"/>
      <c r="AC4" s="7">
        <v>15</v>
      </c>
      <c r="AD4" s="7">
        <v>14</v>
      </c>
      <c r="AE4" s="8">
        <f t="shared" ref="AE4:AE7" si="4">+AD4/AC4</f>
        <v>0.93333333333333335</v>
      </c>
      <c r="AF4" s="8"/>
      <c r="AG4" s="8"/>
      <c r="AH4" s="6"/>
      <c r="AI4" s="7">
        <v>15</v>
      </c>
      <c r="AJ4" s="7">
        <v>14</v>
      </c>
      <c r="AK4" s="8">
        <f t="shared" ref="AK4:AK7" si="5">+AJ4/AI4</f>
        <v>0.93333333333333335</v>
      </c>
      <c r="AL4" s="8"/>
      <c r="AM4" s="8"/>
    </row>
    <row r="5" spans="1:39" ht="45" x14ac:dyDescent="0.2">
      <c r="A5" s="5" t="s">
        <v>7</v>
      </c>
      <c r="B5" s="5" t="s">
        <v>15</v>
      </c>
      <c r="C5" s="5" t="s">
        <v>16</v>
      </c>
      <c r="D5" s="6"/>
      <c r="E5" s="7">
        <v>15</v>
      </c>
      <c r="F5" s="7">
        <v>14</v>
      </c>
      <c r="G5" s="8">
        <f t="shared" si="0"/>
        <v>0.93333333333333335</v>
      </c>
      <c r="H5" s="8"/>
      <c r="I5" s="8"/>
      <c r="J5" s="6"/>
      <c r="K5" s="7">
        <v>15</v>
      </c>
      <c r="L5" s="7">
        <v>14</v>
      </c>
      <c r="M5" s="8">
        <f t="shared" si="1"/>
        <v>0.93333333333333335</v>
      </c>
      <c r="N5" s="8"/>
      <c r="O5" s="8"/>
      <c r="P5" s="6"/>
      <c r="Q5" s="7">
        <v>15</v>
      </c>
      <c r="R5" s="7">
        <v>14</v>
      </c>
      <c r="S5" s="8">
        <f t="shared" si="2"/>
        <v>0.93333333333333335</v>
      </c>
      <c r="T5" s="8"/>
      <c r="U5" s="8"/>
      <c r="V5" s="6"/>
      <c r="W5" s="7">
        <v>15</v>
      </c>
      <c r="X5" s="7">
        <v>14</v>
      </c>
      <c r="Y5" s="8">
        <f t="shared" si="3"/>
        <v>0.93333333333333335</v>
      </c>
      <c r="Z5" s="8"/>
      <c r="AA5" s="8"/>
      <c r="AB5" s="6"/>
      <c r="AC5" s="7">
        <v>15</v>
      </c>
      <c r="AD5" s="7">
        <v>14</v>
      </c>
      <c r="AE5" s="8">
        <f t="shared" si="4"/>
        <v>0.93333333333333335</v>
      </c>
      <c r="AF5" s="8"/>
      <c r="AG5" s="8"/>
      <c r="AH5" s="6"/>
      <c r="AI5" s="7">
        <v>15</v>
      </c>
      <c r="AJ5" s="7">
        <v>14</v>
      </c>
      <c r="AK5" s="8">
        <f t="shared" si="5"/>
        <v>0.93333333333333335</v>
      </c>
      <c r="AL5" s="8"/>
      <c r="AM5" s="8"/>
    </row>
    <row r="6" spans="1:39" ht="45" x14ac:dyDescent="0.2">
      <c r="A6" s="5" t="s">
        <v>8</v>
      </c>
      <c r="B6" s="5" t="s">
        <v>15</v>
      </c>
      <c r="C6" s="5" t="s">
        <v>9</v>
      </c>
      <c r="D6" s="6"/>
      <c r="E6" s="7">
        <v>15</v>
      </c>
      <c r="F6" s="7">
        <v>14</v>
      </c>
      <c r="G6" s="8">
        <f t="shared" si="0"/>
        <v>0.93333333333333335</v>
      </c>
      <c r="H6" s="8"/>
      <c r="I6" s="8"/>
      <c r="J6" s="6"/>
      <c r="K6" s="7">
        <v>15</v>
      </c>
      <c r="L6" s="7">
        <v>14</v>
      </c>
      <c r="M6" s="8">
        <f t="shared" si="1"/>
        <v>0.93333333333333335</v>
      </c>
      <c r="N6" s="8"/>
      <c r="O6" s="8"/>
      <c r="P6" s="6"/>
      <c r="Q6" s="7">
        <v>15</v>
      </c>
      <c r="R6" s="7">
        <v>14</v>
      </c>
      <c r="S6" s="8">
        <f t="shared" si="2"/>
        <v>0.93333333333333335</v>
      </c>
      <c r="T6" s="8"/>
      <c r="U6" s="8"/>
      <c r="V6" s="6"/>
      <c r="W6" s="7">
        <v>15</v>
      </c>
      <c r="X6" s="7">
        <v>14</v>
      </c>
      <c r="Y6" s="8">
        <f t="shared" si="3"/>
        <v>0.93333333333333335</v>
      </c>
      <c r="Z6" s="8"/>
      <c r="AA6" s="8"/>
      <c r="AB6" s="6"/>
      <c r="AC6" s="7">
        <v>15</v>
      </c>
      <c r="AD6" s="7">
        <v>14</v>
      </c>
      <c r="AE6" s="8">
        <f t="shared" si="4"/>
        <v>0.93333333333333335</v>
      </c>
      <c r="AF6" s="8"/>
      <c r="AG6" s="8"/>
      <c r="AH6" s="6"/>
      <c r="AI6" s="7">
        <v>15</v>
      </c>
      <c r="AJ6" s="7">
        <v>14</v>
      </c>
      <c r="AK6" s="8">
        <f t="shared" si="5"/>
        <v>0.93333333333333335</v>
      </c>
      <c r="AL6" s="8"/>
      <c r="AM6" s="8"/>
    </row>
    <row r="7" spans="1:39" ht="45" x14ac:dyDescent="0.2">
      <c r="A7" s="5" t="s">
        <v>10</v>
      </c>
      <c r="B7" s="5" t="s">
        <v>11</v>
      </c>
      <c r="C7" s="5" t="s">
        <v>12</v>
      </c>
      <c r="D7" s="5"/>
      <c r="E7" s="7">
        <v>15</v>
      </c>
      <c r="F7" s="7">
        <v>14</v>
      </c>
      <c r="G7" s="8">
        <f t="shared" si="0"/>
        <v>0.93333333333333335</v>
      </c>
      <c r="H7" s="8"/>
      <c r="I7" s="8"/>
      <c r="J7" s="7"/>
      <c r="K7" s="7">
        <v>15</v>
      </c>
      <c r="L7" s="7">
        <v>14</v>
      </c>
      <c r="M7" s="8">
        <f t="shared" si="1"/>
        <v>0.93333333333333335</v>
      </c>
      <c r="N7" s="8"/>
      <c r="O7" s="8"/>
      <c r="P7" s="7"/>
      <c r="Q7" s="7">
        <v>15</v>
      </c>
      <c r="R7" s="7">
        <v>14</v>
      </c>
      <c r="S7" s="8">
        <f t="shared" si="2"/>
        <v>0.93333333333333335</v>
      </c>
      <c r="T7" s="8"/>
      <c r="U7" s="8"/>
      <c r="V7" s="7"/>
      <c r="W7" s="7">
        <v>15</v>
      </c>
      <c r="X7" s="7">
        <v>14</v>
      </c>
      <c r="Y7" s="8">
        <f t="shared" si="3"/>
        <v>0.93333333333333335</v>
      </c>
      <c r="Z7" s="8"/>
      <c r="AA7" s="8"/>
      <c r="AB7" s="7"/>
      <c r="AC7" s="7">
        <v>15</v>
      </c>
      <c r="AD7" s="7">
        <v>14</v>
      </c>
      <c r="AE7" s="8">
        <f t="shared" si="4"/>
        <v>0.93333333333333335</v>
      </c>
      <c r="AF7" s="8"/>
      <c r="AG7" s="8"/>
      <c r="AH7" s="7"/>
      <c r="AI7" s="7">
        <v>15</v>
      </c>
      <c r="AJ7" s="7">
        <v>14</v>
      </c>
      <c r="AK7" s="8">
        <f t="shared" si="5"/>
        <v>0.93333333333333335</v>
      </c>
      <c r="AL7" s="8"/>
      <c r="AM7" s="8"/>
    </row>
    <row r="8" spans="1:39" x14ac:dyDescent="0.2">
      <c r="A8" s="3"/>
      <c r="B8" s="3"/>
      <c r="C8" s="3"/>
      <c r="D8" s="9"/>
    </row>
    <row r="9" spans="1:39" x14ac:dyDescent="0.2">
      <c r="A9" s="3"/>
      <c r="B9" s="3"/>
      <c r="C9" s="3"/>
      <c r="D9" s="9"/>
    </row>
    <row r="10" spans="1:39" x14ac:dyDescent="0.2">
      <c r="A10" s="3"/>
      <c r="B10" s="3"/>
      <c r="C10" s="3"/>
      <c r="D10" s="9"/>
    </row>
    <row r="11" spans="1:39" x14ac:dyDescent="0.2">
      <c r="A11" s="3"/>
      <c r="B11" s="3"/>
      <c r="C11" s="3"/>
      <c r="D11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D4" sqref="D4:E9"/>
    </sheetView>
  </sheetViews>
  <sheetFormatPr defaultColWidth="9" defaultRowHeight="11.25" x14ac:dyDescent="0.2"/>
  <cols>
    <col min="1" max="1" width="19.125" style="3" customWidth="1"/>
    <col min="2" max="2" width="18.625" style="3" customWidth="1"/>
    <col min="3" max="3" width="16.125" style="3" customWidth="1"/>
    <col min="4" max="4" width="9.125" style="3" customWidth="1"/>
    <col min="5" max="7" width="8.625" style="3" customWidth="1"/>
    <col min="8" max="16384" width="9" style="3"/>
  </cols>
  <sheetData>
    <row r="1" spans="1:6" x14ac:dyDescent="0.2">
      <c r="A1" s="14" t="s">
        <v>54</v>
      </c>
    </row>
    <row r="2" spans="1:6" ht="9.75" customHeight="1" x14ac:dyDescent="0.2">
      <c r="A2" s="13"/>
      <c r="B2" s="13"/>
      <c r="C2" s="13"/>
      <c r="D2" s="11"/>
      <c r="E2" s="11"/>
      <c r="F2" s="12"/>
    </row>
    <row r="3" spans="1:6" ht="33.75" x14ac:dyDescent="0.2">
      <c r="A3" s="27" t="s">
        <v>0</v>
      </c>
      <c r="B3" s="27" t="s">
        <v>1</v>
      </c>
      <c r="C3" s="27" t="s">
        <v>2</v>
      </c>
      <c r="D3" s="28" t="s">
        <v>46</v>
      </c>
      <c r="E3" s="28" t="s">
        <v>47</v>
      </c>
      <c r="F3" s="28" t="s">
        <v>20</v>
      </c>
    </row>
    <row r="4" spans="1:6" ht="67.5" x14ac:dyDescent="0.2">
      <c r="A4" s="20" t="s">
        <v>41</v>
      </c>
      <c r="B4" s="20" t="s">
        <v>37</v>
      </c>
      <c r="C4" s="20" t="s">
        <v>32</v>
      </c>
      <c r="D4" s="29"/>
      <c r="E4" s="29"/>
      <c r="F4" s="34" t="e">
        <f>E4/D4</f>
        <v>#DIV/0!</v>
      </c>
    </row>
    <row r="5" spans="1:6" ht="67.5" x14ac:dyDescent="0.2">
      <c r="A5" s="20" t="s">
        <v>42</v>
      </c>
      <c r="B5" s="20" t="s">
        <v>37</v>
      </c>
      <c r="C5" s="20" t="s">
        <v>6</v>
      </c>
      <c r="D5" s="29"/>
      <c r="E5" s="29"/>
      <c r="F5" s="34" t="e">
        <f t="shared" ref="F5:F9" si="0">E5/D5</f>
        <v>#DIV/0!</v>
      </c>
    </row>
    <row r="6" spans="1:6" ht="67.5" x14ac:dyDescent="0.2">
      <c r="A6" s="20" t="s">
        <v>29</v>
      </c>
      <c r="B6" s="20" t="s">
        <v>38</v>
      </c>
      <c r="C6" s="20" t="s">
        <v>45</v>
      </c>
      <c r="D6" s="29"/>
      <c r="E6" s="29"/>
      <c r="F6" s="34" t="e">
        <f t="shared" si="0"/>
        <v>#DIV/0!</v>
      </c>
    </row>
    <row r="7" spans="1:6" ht="45" x14ac:dyDescent="0.2">
      <c r="A7" s="20" t="s">
        <v>27</v>
      </c>
      <c r="B7" s="20" t="s">
        <v>39</v>
      </c>
      <c r="C7" s="20" t="s">
        <v>28</v>
      </c>
      <c r="D7" s="29"/>
      <c r="E7" s="29"/>
      <c r="F7" s="34" t="e">
        <f t="shared" si="0"/>
        <v>#DIV/0!</v>
      </c>
    </row>
    <row r="8" spans="1:6" ht="90" x14ac:dyDescent="0.2">
      <c r="A8" s="20" t="s">
        <v>30</v>
      </c>
      <c r="B8" s="20" t="s">
        <v>40</v>
      </c>
      <c r="C8" s="20" t="s">
        <v>31</v>
      </c>
      <c r="D8" s="29"/>
      <c r="E8" s="29"/>
      <c r="F8" s="34" t="e">
        <f t="shared" si="0"/>
        <v>#DIV/0!</v>
      </c>
    </row>
    <row r="9" spans="1:6" ht="56.25" x14ac:dyDescent="0.2">
      <c r="A9" s="16" t="s">
        <v>48</v>
      </c>
      <c r="B9" s="16" t="s">
        <v>17</v>
      </c>
      <c r="C9" s="16" t="s">
        <v>44</v>
      </c>
      <c r="D9" s="7"/>
      <c r="E9" s="7"/>
      <c r="F9" s="34" t="e">
        <f t="shared" si="0"/>
        <v>#DIV/0!</v>
      </c>
    </row>
    <row r="10" spans="1:6" x14ac:dyDescent="0.2">
      <c r="A10" s="15" t="s">
        <v>26</v>
      </c>
      <c r="B10" s="38"/>
      <c r="C10" s="38"/>
      <c r="D10" s="38"/>
      <c r="E10" s="38"/>
      <c r="F10" s="34" t="e">
        <f>AVERAGE(F4:F9)</f>
        <v>#DIV/0!</v>
      </c>
    </row>
    <row r="19" spans="2:2" x14ac:dyDescent="0.2">
      <c r="B19" s="14"/>
    </row>
  </sheetData>
  <mergeCells count="1">
    <mergeCell ref="B10:E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Heti összesítő</vt:lpstr>
      <vt:lpstr>munka</vt:lpstr>
      <vt:lpstr>Havi összesítő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Károly Zsuzsanna</dc:creator>
  <cp:lastModifiedBy>Soóky Attila</cp:lastModifiedBy>
  <cp:lastPrinted>2018-05-02T10:01:49Z</cp:lastPrinted>
  <dcterms:created xsi:type="dcterms:W3CDTF">2012-08-31T09:19:20Z</dcterms:created>
  <dcterms:modified xsi:type="dcterms:W3CDTF">2018-05-17T07:05:58Z</dcterms:modified>
</cp:coreProperties>
</file>