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55" yWindow="450" windowWidth="15195" windowHeight="12405"/>
  </bookViews>
  <sheets>
    <sheet name="nyomtatvány" sheetId="1" r:id="rId1"/>
    <sheet name="segédt" sheetId="3" r:id="rId2"/>
    <sheet name="Módosított" sheetId="4" r:id="rId3"/>
    <sheet name="Munka2" sheetId="6" r:id="rId4"/>
  </sheets>
  <definedNames>
    <definedName name="_xlnm._FilterDatabase" localSheetId="2" hidden="1">Módosított!$A$1:$C$81</definedName>
    <definedName name="adatok">#REF!</definedName>
    <definedName name="bevitel">#REF!</definedName>
    <definedName name="események">#REF!</definedName>
    <definedName name="esemenyekv4">#REF!</definedName>
    <definedName name="eseményekv5">#REF!</definedName>
    <definedName name="eseményekv6">segédt!$A$2:$A$81</definedName>
    <definedName name="_xlnm.Print_Titles" localSheetId="2">Módosított!$1:$1</definedName>
    <definedName name="ujesemenylista">#REF!</definedName>
  </definedNames>
  <calcPr calcId="145621" fullCalcOnLoad="1"/>
</workbook>
</file>

<file path=xl/calcChain.xml><?xml version="1.0" encoding="utf-8"?>
<calcChain xmlns="http://schemas.openxmlformats.org/spreadsheetml/2006/main">
  <c r="X30" i="1" l="1"/>
  <c r="AD30" i="1"/>
  <c r="X28" i="1"/>
  <c r="AD28" i="1"/>
  <c r="X29" i="1"/>
  <c r="AD29" i="1"/>
  <c r="X31" i="1"/>
  <c r="AD31" i="1"/>
  <c r="X32" i="1"/>
  <c r="AD32" i="1"/>
  <c r="X33" i="1"/>
  <c r="AD33" i="1"/>
  <c r="X34" i="1"/>
  <c r="AD34" i="1"/>
</calcChain>
</file>

<file path=xl/sharedStrings.xml><?xml version="1.0" encoding="utf-8"?>
<sst xmlns="http://schemas.openxmlformats.org/spreadsheetml/2006/main" count="390" uniqueCount="147">
  <si>
    <t>1.</t>
  </si>
  <si>
    <t>2.</t>
  </si>
  <si>
    <t>Pénztár</t>
  </si>
  <si>
    <t>Banki utalás</t>
  </si>
  <si>
    <t>Felvevő neve:</t>
  </si>
  <si>
    <t>(kérjük húzza alá a megfelelőt!)</t>
  </si>
  <si>
    <t>Név:</t>
  </si>
  <si>
    <t>Aláírás:</t>
  </si>
  <si>
    <t>Dátum:</t>
  </si>
  <si>
    <t>Pénzügyi
alap</t>
  </si>
  <si>
    <t>Utalványozta:</t>
  </si>
  <si>
    <t>Utalványozást ellenjegyezte:</t>
  </si>
  <si>
    <t>UTALVÁNYOZÁS</t>
  </si>
  <si>
    <t>KIEGYENLÍTÉS MÓDJA</t>
  </si>
  <si>
    <t>ÉRVÉNYESÍTÉS</t>
  </si>
  <si>
    <t>Összeg</t>
  </si>
  <si>
    <t>Belső rendelés vagy annak hiányában költséghely</t>
  </si>
  <si>
    <t>Hozzárendelés kód:*</t>
  </si>
  <si>
    <t xml:space="preserve">Fizetési feltétel:*      </t>
  </si>
  <si>
    <t>Pénztár neve:</t>
  </si>
  <si>
    <t>Bankszámla:</t>
  </si>
  <si>
    <t>Bizonylat sorszáma:</t>
  </si>
  <si>
    <t>BIZONYLAT AZONOSÍTÓ ADATAI</t>
  </si>
  <si>
    <t>Partner neve:</t>
  </si>
  <si>
    <t>Gazdasági esemény</t>
  </si>
  <si>
    <t>Főkönyvi-, partnerszám</t>
  </si>
  <si>
    <t>Tartozik</t>
  </si>
  <si>
    <t>Követel</t>
  </si>
  <si>
    <t>Utalás összege:</t>
  </si>
  <si>
    <t>Kiegyenlítő bizonylat száma:</t>
  </si>
  <si>
    <t>Események megnevezése</t>
  </si>
  <si>
    <t>Munkabér átutalása</t>
  </si>
  <si>
    <t>Munkabér kp.</t>
  </si>
  <si>
    <t xml:space="preserve">Külföldi napidíj kp. </t>
  </si>
  <si>
    <t>Letiltások</t>
  </si>
  <si>
    <t>Postai utalás költsége</t>
  </si>
  <si>
    <t>T552278100</t>
  </si>
  <si>
    <t>Illletményelőleg</t>
  </si>
  <si>
    <t>Letiltások APEH felé</t>
  </si>
  <si>
    <t xml:space="preserve">Letiltás könyvelése letéti függőre </t>
  </si>
  <si>
    <t>T481122400</t>
  </si>
  <si>
    <t>T572212000</t>
  </si>
  <si>
    <t>T392122601</t>
  </si>
  <si>
    <t>T531212000</t>
  </si>
  <si>
    <t>T531221000</t>
  </si>
  <si>
    <t>T531222000</t>
  </si>
  <si>
    <t>T531223000</t>
  </si>
  <si>
    <t xml:space="preserve">Személyi jövedelemadó </t>
  </si>
  <si>
    <t>Személyi jövedelemadó Bérleti díj ( PSZO)</t>
  </si>
  <si>
    <t>T481122200</t>
  </si>
  <si>
    <t>Korkedveménybiztosítási járulék</t>
  </si>
  <si>
    <t>T392122201</t>
  </si>
  <si>
    <t>T392122202</t>
  </si>
  <si>
    <t>T392122501</t>
  </si>
  <si>
    <t>T533211000</t>
  </si>
  <si>
    <t>T392122301</t>
  </si>
  <si>
    <t>T392122401</t>
  </si>
  <si>
    <t>T392122302</t>
  </si>
  <si>
    <t>Eg. Pénztár (egyéni)</t>
  </si>
  <si>
    <t>ÖNYP (egyéni)</t>
  </si>
  <si>
    <t>Hideg- és melegétkezési utalvány</t>
  </si>
  <si>
    <t>Üdülési csekk</t>
  </si>
  <si>
    <t>Egyetem által vásárolt helyi bérlet</t>
  </si>
  <si>
    <t>Egyetem által vásárolt távolsági bérlet</t>
  </si>
  <si>
    <t>T392322101</t>
  </si>
  <si>
    <t>Kérem válasszon</t>
  </si>
  <si>
    <t>Érvényesítette:
(PSZO)</t>
  </si>
  <si>
    <t>Kitöltötte:
(HEGO)</t>
  </si>
  <si>
    <t>SAP pénzügyi iktatószám:</t>
  </si>
  <si>
    <t>SAP partnerszám:</t>
  </si>
  <si>
    <t>Csatolt mellékletek száma:</t>
  </si>
  <si>
    <t xml:space="preserve">### Munkabér átutalása  '-'  </t>
  </si>
  <si>
    <t xml:space="preserve">### Munkabér kp.  '-'  </t>
  </si>
  <si>
    <t xml:space="preserve">### Külföldi napidíj kp.   '-'  </t>
  </si>
  <si>
    <t xml:space="preserve">### Letiltások  '-'  </t>
  </si>
  <si>
    <t xml:space="preserve">### Postai utalás költsége  '-'  </t>
  </si>
  <si>
    <t xml:space="preserve">### Illletményelőleg  '-'  </t>
  </si>
  <si>
    <t xml:space="preserve">### Letiltások APEH felé  '-'  </t>
  </si>
  <si>
    <t xml:space="preserve">### Letiltás könyvelése letéti függőre   '-'  </t>
  </si>
  <si>
    <t xml:space="preserve">### Érdekképviselet  '-'  </t>
  </si>
  <si>
    <t xml:space="preserve">### Természetbeni egbj természetbeni juttatás( PSZO)  '-'  </t>
  </si>
  <si>
    <t xml:space="preserve">### Pénzbeni egbj természetbeni juttatás(PSZO)  '-'  </t>
  </si>
  <si>
    <t xml:space="preserve">### Munkaerőpiaci járulék  természetbeni juttatás ( PSZO)  '-'  </t>
  </si>
  <si>
    <t xml:space="preserve">### Személyi jövedelemadó   '-'  </t>
  </si>
  <si>
    <t xml:space="preserve">### Személyi jövedelemadó Bérleti díj ( PSZO)  '-'  </t>
  </si>
  <si>
    <t xml:space="preserve">### Korkedveménybiztosítási járulék  '-'  </t>
  </si>
  <si>
    <t xml:space="preserve">### Természetbeni egbj dolgozótól levont  '-'  </t>
  </si>
  <si>
    <t xml:space="preserve">### Pénzbeni egbj dolgozótól levont  '-'  </t>
  </si>
  <si>
    <t xml:space="preserve">### Munkaerőpiaci járulék  dolgozótól levont  '-'  </t>
  </si>
  <si>
    <t xml:space="preserve">### EHO százalékos(PSZO)  '-'  </t>
  </si>
  <si>
    <t xml:space="preserve">### Eg. Pénztár (egyéni)  '-'  </t>
  </si>
  <si>
    <t xml:space="preserve">### ÖNYP (egyéni)  '-'  </t>
  </si>
  <si>
    <t xml:space="preserve">### Hideg- és melegétkezési utalvány  '-'  </t>
  </si>
  <si>
    <t xml:space="preserve">### Üdülési csekk  '-'  </t>
  </si>
  <si>
    <t xml:space="preserve">### Egyetem által vásárolt helyi bérlet  '-'  </t>
  </si>
  <si>
    <t xml:space="preserve">### Egyetem által vásárolt távolsági bérlet  '-'  </t>
  </si>
  <si>
    <t xml:space="preserve">### TB ellátás OEP-től (bevétel)  '-'  </t>
  </si>
  <si>
    <t>T392122100</t>
  </si>
  <si>
    <t>T392222100</t>
  </si>
  <si>
    <t>T392222200</t>
  </si>
  <si>
    <r>
      <t xml:space="preserve">                  </t>
    </r>
    <r>
      <rPr>
        <b/>
        <sz val="14"/>
        <rFont val="Arial Narrow"/>
        <family val="2"/>
        <charset val="238"/>
      </rPr>
      <t>P27</t>
    </r>
    <r>
      <rPr>
        <b/>
        <sz val="12"/>
        <rFont val="Arial Narrow"/>
        <family val="2"/>
        <charset val="238"/>
      </rPr>
      <t xml:space="preserve">                MUNKABÉRHEZ  KAPCSOLÓDÓ UTALÁSOK                                 </t>
    </r>
    <r>
      <rPr>
        <b/>
        <sz val="9"/>
        <rFont val="Arial Narrow"/>
        <family val="2"/>
        <charset val="238"/>
      </rPr>
      <t xml:space="preserve">Pécsi Tudományegyetem
                        </t>
    </r>
    <r>
      <rPr>
        <sz val="8"/>
        <rFont val="Arial Narrow"/>
        <family val="2"/>
        <charset val="238"/>
      </rPr>
      <t>H:2012.02.01.</t>
    </r>
  </si>
  <si>
    <t>T533212000</t>
  </si>
  <si>
    <t>Egyszerűsített foglalkozatási járulékának megfizetése</t>
  </si>
  <si>
    <t>T536211000</t>
  </si>
  <si>
    <t>Korábbi években keletkezett dolgozói tartozás befizetése</t>
  </si>
  <si>
    <t>T913251111</t>
  </si>
  <si>
    <t xml:space="preserve">### Személyi jövedelemadó  nem pénzbeli juttatások után (PSZO)  '-'  </t>
  </si>
  <si>
    <t>T392122105</t>
  </si>
  <si>
    <t>T392122203</t>
  </si>
  <si>
    <t>Szociális hozzájárulási adó</t>
  </si>
  <si>
    <t>T392122200</t>
  </si>
  <si>
    <t>Illetmény előleg levonása dolgozó havi járandóságából</t>
  </si>
  <si>
    <t xml:space="preserve">### Start Kártyás foglakoztatott utáni SZOCHO '-'  </t>
  </si>
  <si>
    <t>Start Kártyás foglalkoztatott utáni SZOCHO</t>
  </si>
  <si>
    <t>T912291115</t>
  </si>
  <si>
    <t>Személyi jövedelemadó  természetbeni juttatások (HSZI)</t>
  </si>
  <si>
    <t>EHO százalékos (HSZI)</t>
  </si>
  <si>
    <t>Munkaadói járulék (2010.01.10-ét megelőző időszakra)</t>
  </si>
  <si>
    <t>Munkavállalói járulék (2010.01.10-ét megelőző időszakra)</t>
  </si>
  <si>
    <t xml:space="preserve">### Személyi jövedelemadó  természetbeni juttatások (HSZI)  '-'  </t>
  </si>
  <si>
    <t xml:space="preserve">### Nyugdíjjárulék természetbeni (PSZO)  '-'  </t>
  </si>
  <si>
    <t xml:space="preserve">### Nyugdíjjárulék  dolgozótól levont  '-'  </t>
  </si>
  <si>
    <t xml:space="preserve">### EHO százalékos (HSZI)  '-'  </t>
  </si>
  <si>
    <t>### Tételes EHO (HSZI)  '-'  2010.01.10-ét megelőző időszakra</t>
  </si>
  <si>
    <t>### Munkaadói Járulék  '-'  2010.01.10-ét megelőző időszakra</t>
  </si>
  <si>
    <t>### Munkavállalói járulék  '-'  2010.01.10-ét megelőző időszakra</t>
  </si>
  <si>
    <t>Tételes EHO ( 2010.01.10-ét megelőző időszakra)</t>
  </si>
  <si>
    <t>Parkolás díj - dolgozótól levont</t>
  </si>
  <si>
    <t>Nővérotthon - dolgozótól levont</t>
  </si>
  <si>
    <t>T913231211</t>
  </si>
  <si>
    <t>T913211121</t>
  </si>
  <si>
    <t>Dolgozói, hallgatói tartozások levonása</t>
  </si>
  <si>
    <t>Tartós helységbérlet (szolgálati lakás) - dolgozótól levont</t>
  </si>
  <si>
    <t>Kifizetett TB.és CST.ellátások összege</t>
  </si>
  <si>
    <t>TB ellátás OEP-től (bevétel) - OEP ellátás</t>
  </si>
  <si>
    <t>T471220000</t>
  </si>
  <si>
    <t xml:space="preserve">Érdekképviseleti díj </t>
  </si>
  <si>
    <t>TB. jutalék</t>
  </si>
  <si>
    <t>Jóléti alapba történő felajánlás - dologzótól levont</t>
  </si>
  <si>
    <t>Nyugdíjjárulék - dolgozótól levont</t>
  </si>
  <si>
    <t>Természetbeni egbj - dolgozótól levont</t>
  </si>
  <si>
    <t>Pénzbeni egbj - dolgozótól levont</t>
  </si>
  <si>
    <t>Munkaerőpiaci járulék -  dolgozótól levont</t>
  </si>
  <si>
    <t>MÁK-tól (bevétel) - apanap</t>
  </si>
  <si>
    <t xml:space="preserve">### MÁK-tól (bevétel) - apanap  '-'  </t>
  </si>
  <si>
    <t>SZJA - Egyes meghatározott juttatások után (PSZO)</t>
  </si>
  <si>
    <t>EHO - Egyes meghatározott juttatások után (PSZO)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</si>
</sst>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8" formatCode="yyyy/mm/dd/"/>
    <numFmt numFmtId="170" formatCode="_-* #,##0\ _F_t_-;\-* #,##0\ _F_t_-;_-* &quot;-&quot;??\ _F_t_-;_-@_-"/>
    <numFmt numFmtId="171" formatCode="#,##0.00\ &quot;Ft&quot;"/>
  </numFmts>
  <fonts count="20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9"/>
      <name val="Arial Narrow"/>
      <family val="2"/>
      <charset val="238"/>
    </font>
    <font>
      <b/>
      <sz val="12"/>
      <name val="Arial Narrow"/>
      <family val="2"/>
      <charset val="238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sz val="10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b/>
      <sz val="18"/>
      <name val="Arial Narrow"/>
      <family val="2"/>
      <charset val="238"/>
    </font>
    <font>
      <b/>
      <sz val="11"/>
      <name val="Arial Narrow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6" fillId="0" borderId="0"/>
    <xf numFmtId="0" fontId="12" fillId="0" borderId="0"/>
  </cellStyleXfs>
  <cellXfs count="157">
    <xf numFmtId="0" fontId="0" fillId="0" borderId="0" xfId="0"/>
    <xf numFmtId="0" fontId="3" fillId="0" borderId="0" xfId="0" applyFont="1" applyProtection="1"/>
    <xf numFmtId="0" fontId="3" fillId="0" borderId="0" xfId="0" applyFont="1" applyBorder="1" applyProtection="1"/>
    <xf numFmtId="0" fontId="4" fillId="0" borderId="1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/>
    </xf>
    <xf numFmtId="0" fontId="3" fillId="0" borderId="1" xfId="0" applyFont="1" applyBorder="1" applyProtection="1"/>
    <xf numFmtId="0" fontId="7" fillId="0" borderId="1" xfId="0" applyFont="1" applyBorder="1" applyAlignment="1" applyProtection="1">
      <alignment vertical="center"/>
    </xf>
    <xf numFmtId="0" fontId="3" fillId="0" borderId="2" xfId="0" applyFont="1" applyBorder="1" applyProtection="1"/>
    <xf numFmtId="0" fontId="3" fillId="0" borderId="3" xfId="0" applyFont="1" applyBorder="1" applyProtection="1"/>
    <xf numFmtId="0" fontId="3" fillId="0" borderId="3" xfId="0" applyFont="1" applyBorder="1" applyAlignment="1" applyProtection="1">
      <alignment horizontal="left"/>
    </xf>
    <xf numFmtId="0" fontId="3" fillId="0" borderId="4" xfId="0" applyFont="1" applyBorder="1" applyProtection="1"/>
    <xf numFmtId="0" fontId="6" fillId="0" borderId="5" xfId="0" applyFont="1" applyFill="1" applyBorder="1" applyAlignment="1" applyProtection="1"/>
    <xf numFmtId="0" fontId="9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/>
    </xf>
    <xf numFmtId="0" fontId="13" fillId="0" borderId="3" xfId="0" applyFont="1" applyBorder="1" applyAlignment="1" applyProtection="1">
      <alignment vertical="center"/>
    </xf>
    <xf numFmtId="0" fontId="3" fillId="0" borderId="5" xfId="0" applyFont="1" applyBorder="1" applyProtection="1"/>
    <xf numFmtId="0" fontId="1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49" fontId="10" fillId="0" borderId="0" xfId="0" applyNumberFormat="1" applyFont="1" applyBorder="1" applyAlignment="1" applyProtection="1">
      <alignment horizontal="left" vertical="center"/>
    </xf>
    <xf numFmtId="49" fontId="10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/>
    <xf numFmtId="0" fontId="3" fillId="0" borderId="6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 vertical="center"/>
    </xf>
    <xf numFmtId="0" fontId="11" fillId="0" borderId="0" xfId="0" applyFont="1" applyBorder="1" applyProtection="1"/>
    <xf numFmtId="0" fontId="9" fillId="0" borderId="0" xfId="0" applyFont="1" applyBorder="1" applyProtection="1"/>
    <xf numFmtId="0" fontId="6" fillId="0" borderId="0" xfId="0" applyFont="1" applyBorder="1" applyProtection="1"/>
    <xf numFmtId="0" fontId="7" fillId="0" borderId="0" xfId="0" applyFont="1" applyBorder="1" applyProtection="1"/>
    <xf numFmtId="0" fontId="0" fillId="0" borderId="0" xfId="0" applyBorder="1" applyAlignment="1" applyProtection="1"/>
    <xf numFmtId="0" fontId="10" fillId="0" borderId="0" xfId="0" applyFont="1" applyBorder="1" applyAlignment="1" applyProtection="1">
      <alignment horizontal="left"/>
    </xf>
    <xf numFmtId="0" fontId="10" fillId="0" borderId="4" xfId="0" applyFont="1" applyBorder="1" applyAlignment="1" applyProtection="1"/>
    <xf numFmtId="0" fontId="10" fillId="0" borderId="0" xfId="0" applyFont="1" applyBorder="1" applyAlignment="1" applyProtection="1"/>
    <xf numFmtId="0" fontId="7" fillId="0" borderId="7" xfId="0" applyFont="1" applyBorder="1" applyAlignment="1" applyProtection="1">
      <alignment horizontal="center"/>
    </xf>
    <xf numFmtId="0" fontId="7" fillId="0" borderId="5" xfId="0" applyFont="1" applyBorder="1" applyProtection="1"/>
    <xf numFmtId="0" fontId="7" fillId="0" borderId="4" xfId="0" applyFont="1" applyBorder="1" applyProtection="1"/>
    <xf numFmtId="0" fontId="7" fillId="0" borderId="0" xfId="0" applyFont="1" applyProtection="1"/>
    <xf numFmtId="0" fontId="3" fillId="0" borderId="8" xfId="0" applyFont="1" applyBorder="1" applyProtection="1"/>
    <xf numFmtId="0" fontId="9" fillId="0" borderId="1" xfId="0" applyFont="1" applyBorder="1" applyProtection="1"/>
    <xf numFmtId="0" fontId="11" fillId="0" borderId="1" xfId="0" applyFont="1" applyBorder="1" applyProtection="1"/>
    <xf numFmtId="0" fontId="7" fillId="0" borderId="1" xfId="0" applyFont="1" applyBorder="1" applyAlignment="1" applyProtection="1"/>
    <xf numFmtId="0" fontId="7" fillId="0" borderId="9" xfId="0" applyFont="1" applyBorder="1" applyAlignment="1" applyProtection="1"/>
    <xf numFmtId="0" fontId="3" fillId="0" borderId="10" xfId="0" applyFont="1" applyBorder="1" applyProtection="1"/>
    <xf numFmtId="0" fontId="7" fillId="0" borderId="0" xfId="0" applyFont="1" applyBorder="1" applyAlignment="1" applyProtection="1">
      <alignment vertical="top"/>
    </xf>
    <xf numFmtId="0" fontId="7" fillId="0" borderId="0" xfId="0" applyFont="1" applyAlignment="1" applyProtection="1">
      <alignment vertical="top"/>
    </xf>
    <xf numFmtId="0" fontId="3" fillId="0" borderId="11" xfId="0" applyFont="1" applyBorder="1" applyProtection="1"/>
    <xf numFmtId="0" fontId="6" fillId="0" borderId="8" xfId="0" applyFont="1" applyBorder="1" applyProtection="1"/>
    <xf numFmtId="0" fontId="6" fillId="0" borderId="1" xfId="0" applyFont="1" applyBorder="1" applyAlignment="1" applyProtection="1">
      <alignment vertical="center"/>
    </xf>
    <xf numFmtId="0" fontId="6" fillId="0" borderId="12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/>
    </xf>
    <xf numFmtId="0" fontId="3" fillId="0" borderId="10" xfId="0" applyFont="1" applyBorder="1" applyAlignment="1" applyProtection="1"/>
    <xf numFmtId="0" fontId="0" fillId="0" borderId="0" xfId="0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71" fontId="17" fillId="0" borderId="10" xfId="0" applyNumberFormat="1" applyFont="1" applyBorder="1" applyAlignment="1">
      <alignment horizontal="center" vertical="center"/>
    </xf>
    <xf numFmtId="1" fontId="17" fillId="0" borderId="2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71" fontId="18" fillId="0" borderId="43" xfId="3" applyNumberFormat="1" applyFont="1" applyBorder="1" applyAlignment="1">
      <alignment horizontal="center" vertical="center"/>
    </xf>
    <xf numFmtId="1" fontId="19" fillId="0" borderId="41" xfId="3" applyNumberFormat="1" applyFont="1" applyBorder="1" applyAlignment="1">
      <alignment horizontal="center" vertical="center"/>
    </xf>
    <xf numFmtId="1" fontId="19" fillId="0" borderId="42" xfId="3" applyNumberFormat="1" applyFont="1" applyBorder="1" applyAlignment="1">
      <alignment horizontal="center" vertical="center"/>
    </xf>
    <xf numFmtId="0" fontId="15" fillId="0" borderId="0" xfId="0" applyFont="1"/>
    <xf numFmtId="171" fontId="18" fillId="0" borderId="14" xfId="3" applyNumberFormat="1" applyFont="1" applyBorder="1" applyAlignment="1">
      <alignment horizontal="left" vertical="center"/>
    </xf>
    <xf numFmtId="1" fontId="19" fillId="0" borderId="15" xfId="3" applyNumberFormat="1" applyFont="1" applyBorder="1" applyAlignment="1">
      <alignment horizontal="center" vertical="center"/>
    </xf>
    <xf numFmtId="1" fontId="19" fillId="0" borderId="16" xfId="3" applyNumberFormat="1" applyFont="1" applyBorder="1" applyAlignment="1">
      <alignment horizontal="center" vertical="center"/>
    </xf>
    <xf numFmtId="1" fontId="19" fillId="0" borderId="15" xfId="3" applyNumberFormat="1" applyFont="1" applyFill="1" applyBorder="1" applyAlignment="1">
      <alignment horizontal="center" vertical="center"/>
    </xf>
    <xf numFmtId="1" fontId="19" fillId="0" borderId="16" xfId="3" applyNumberFormat="1" applyFont="1" applyFill="1" applyBorder="1" applyAlignment="1">
      <alignment horizontal="center" vertical="center"/>
    </xf>
    <xf numFmtId="171" fontId="18" fillId="0" borderId="14" xfId="3" applyNumberFormat="1" applyFont="1" applyBorder="1" applyAlignment="1">
      <alignment horizontal="left" vertical="center" wrapText="1"/>
    </xf>
    <xf numFmtId="1" fontId="19" fillId="0" borderId="15" xfId="3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8" fillId="0" borderId="14" xfId="3" applyFont="1" applyBorder="1" applyAlignment="1">
      <alignment horizontal="left" vertical="center"/>
    </xf>
    <xf numFmtId="171" fontId="18" fillId="0" borderId="14" xfId="3" applyNumberFormat="1" applyFont="1" applyBorder="1" applyAlignment="1">
      <alignment vertical="center"/>
    </xf>
    <xf numFmtId="171" fontId="18" fillId="0" borderId="17" xfId="3" applyNumberFormat="1" applyFont="1" applyBorder="1" applyAlignment="1">
      <alignment vertical="center"/>
    </xf>
    <xf numFmtId="1" fontId="19" fillId="0" borderId="18" xfId="3" applyNumberFormat="1" applyFont="1" applyBorder="1" applyAlignment="1">
      <alignment horizontal="center" vertical="center"/>
    </xf>
    <xf numFmtId="1" fontId="19" fillId="0" borderId="19" xfId="3" applyNumberFormat="1" applyFont="1" applyFill="1" applyBorder="1" applyAlignment="1">
      <alignment horizontal="center" vertical="center"/>
    </xf>
    <xf numFmtId="1" fontId="19" fillId="0" borderId="0" xfId="0" applyNumberFormat="1" applyFont="1" applyAlignment="1">
      <alignment horizontal="center"/>
    </xf>
    <xf numFmtId="0" fontId="7" fillId="0" borderId="13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  <protection locked="0"/>
    </xf>
    <xf numFmtId="168" fontId="14" fillId="0" borderId="15" xfId="0" applyNumberFormat="1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center" vertical="center"/>
    </xf>
    <xf numFmtId="0" fontId="8" fillId="0" borderId="41" xfId="0" applyFont="1" applyBorder="1" applyAlignment="1" applyProtection="1">
      <alignment horizontal="center" vertical="center"/>
    </xf>
    <xf numFmtId="170" fontId="14" fillId="0" borderId="13" xfId="1" applyNumberFormat="1" applyFont="1" applyBorder="1" applyAlignment="1" applyProtection="1">
      <alignment horizontal="right" vertical="center"/>
      <protection locked="0"/>
    </xf>
    <xf numFmtId="0" fontId="8" fillId="0" borderId="42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32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 wrapText="1"/>
    </xf>
    <xf numFmtId="0" fontId="8" fillId="0" borderId="38" xfId="0" applyFont="1" applyBorder="1" applyAlignment="1" applyProtection="1">
      <alignment horizontal="center"/>
    </xf>
    <xf numFmtId="0" fontId="8" fillId="0" borderId="40" xfId="0" applyFont="1" applyBorder="1" applyAlignment="1" applyProtection="1">
      <alignment horizontal="center"/>
    </xf>
    <xf numFmtId="0" fontId="6" fillId="0" borderId="26" xfId="0" applyFont="1" applyBorder="1" applyAlignment="1" applyProtection="1">
      <alignment horizontal="left" vertical="center" wrapText="1"/>
    </xf>
    <xf numFmtId="0" fontId="6" fillId="0" borderId="15" xfId="0" applyFont="1" applyBorder="1" applyAlignment="1" applyProtection="1">
      <alignment horizontal="left" vertical="center"/>
    </xf>
    <xf numFmtId="0" fontId="10" fillId="0" borderId="18" xfId="0" applyFont="1" applyBorder="1" applyAlignment="1" applyProtection="1">
      <alignment horizontal="center" vertical="center" wrapText="1"/>
    </xf>
    <xf numFmtId="168" fontId="14" fillId="0" borderId="18" xfId="0" applyNumberFormat="1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168" fontId="14" fillId="0" borderId="15" xfId="0" applyNumberFormat="1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top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left" vertical="center"/>
    </xf>
    <xf numFmtId="0" fontId="6" fillId="0" borderId="37" xfId="0" applyFont="1" applyBorder="1" applyAlignment="1" applyProtection="1">
      <alignment horizontal="left" vertical="center"/>
    </xf>
    <xf numFmtId="0" fontId="9" fillId="0" borderId="24" xfId="0" applyFont="1" applyBorder="1" applyAlignment="1" applyProtection="1">
      <alignment horizontal="left" vertical="center"/>
    </xf>
    <xf numFmtId="0" fontId="9" fillId="0" borderId="38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6" fillId="0" borderId="39" xfId="0" applyFont="1" applyBorder="1" applyAlignment="1" applyProtection="1">
      <alignment horizontal="left" vertical="center"/>
    </xf>
    <xf numFmtId="0" fontId="10" fillId="0" borderId="22" xfId="0" applyFont="1" applyBorder="1" applyAlignment="1" applyProtection="1">
      <alignment horizontal="left" vertical="center" wrapText="1"/>
    </xf>
    <xf numFmtId="0" fontId="10" fillId="0" borderId="23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33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top" wrapText="1"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2" xfId="0" applyFont="1" applyFill="1" applyBorder="1" applyAlignment="1" applyProtection="1">
      <alignment horizontal="left" vertical="center"/>
    </xf>
    <xf numFmtId="49" fontId="11" fillId="0" borderId="20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/>
    </xf>
    <xf numFmtId="0" fontId="9" fillId="0" borderId="3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11" fillId="0" borderId="21" xfId="0" applyFont="1" applyBorder="1" applyAlignment="1" applyProtection="1">
      <alignment horizontal="left"/>
      <protection locked="0"/>
    </xf>
    <xf numFmtId="0" fontId="11" fillId="0" borderId="22" xfId="0" applyFont="1" applyBorder="1" applyAlignment="1" applyProtection="1">
      <alignment horizontal="left"/>
      <protection locked="0"/>
    </xf>
    <xf numFmtId="0" fontId="11" fillId="0" borderId="23" xfId="0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horizontal="left" vertical="center"/>
    </xf>
    <xf numFmtId="0" fontId="14" fillId="0" borderId="18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left" vertical="center"/>
    </xf>
  </cellXfs>
  <cellStyles count="5">
    <cellStyle name="Ezres" xfId="1" builtinId="3"/>
    <cellStyle name="Ezres 2" xfId="2"/>
    <cellStyle name="Normál" xfId="0" builtinId="0"/>
    <cellStyle name="Normál 2" xfId="3"/>
    <cellStyle name="Normá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4</xdr:col>
      <xdr:colOff>95250</xdr:colOff>
      <xdr:row>1</xdr:row>
      <xdr:rowOff>0</xdr:rowOff>
    </xdr:to>
    <xdr:pic>
      <xdr:nvPicPr>
        <xdr:cNvPr id="122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5238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09"/>
  <sheetViews>
    <sheetView tabSelected="1" view="pageLayout" zoomScale="115" zoomScaleNormal="130" zoomScalePageLayoutView="115" workbookViewId="0">
      <selection activeCell="K14" sqref="K14:X14"/>
    </sheetView>
  </sheetViews>
  <sheetFormatPr defaultColWidth="2" defaultRowHeight="13.5" x14ac:dyDescent="0.25"/>
  <cols>
    <col min="1" max="1" width="0.85546875" style="1" customWidth="1"/>
    <col min="2" max="9" width="2.140625" style="1" customWidth="1"/>
    <col min="10" max="10" width="2" style="1" customWidth="1"/>
    <col min="11" max="11" width="2.28515625" style="1" customWidth="1"/>
    <col min="12" max="14" width="2.140625" style="1" customWidth="1"/>
    <col min="15" max="15" width="1" style="1" customWidth="1"/>
    <col min="16" max="16" width="1.140625" style="1" customWidth="1"/>
    <col min="17" max="21" width="2.140625" style="1" customWidth="1"/>
    <col min="22" max="22" width="1.28515625" style="1" customWidth="1"/>
    <col min="23" max="31" width="2.140625" style="1" customWidth="1"/>
    <col min="32" max="33" width="1.140625" style="1" customWidth="1"/>
    <col min="34" max="35" width="2.140625" style="1" customWidth="1"/>
    <col min="36" max="37" width="1.140625" style="1" customWidth="1"/>
    <col min="38" max="38" width="2.140625" style="1" customWidth="1"/>
    <col min="39" max="39" width="2.28515625" style="1" customWidth="1"/>
    <col min="40" max="41" width="1.140625" style="1" customWidth="1"/>
    <col min="42" max="43" width="2.140625" style="1" customWidth="1"/>
    <col min="44" max="45" width="1.140625" style="1" customWidth="1"/>
    <col min="46" max="47" width="2.140625" style="1" customWidth="1"/>
    <col min="48" max="49" width="1.140625" style="1" customWidth="1"/>
    <col min="50" max="50" width="2.140625" style="1" customWidth="1"/>
    <col min="51" max="51" width="0.85546875" style="1" customWidth="1"/>
    <col min="52" max="52" width="46.28515625" style="2" bestFit="1" customWidth="1"/>
    <col min="53" max="54" width="11.28515625" style="1" bestFit="1" customWidth="1"/>
    <col min="55" max="16384" width="2" style="1"/>
  </cols>
  <sheetData>
    <row r="1" spans="1:55" ht="43.5" customHeight="1" x14ac:dyDescent="0.25">
      <c r="B1" s="140" t="s">
        <v>100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</row>
    <row r="2" spans="1:55" ht="7.5" customHeight="1" x14ac:dyDescent="0.2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5"/>
      <c r="X2" s="5"/>
      <c r="Y2" s="6"/>
      <c r="Z2" s="6"/>
      <c r="AA2" s="6"/>
      <c r="AB2" s="6"/>
      <c r="AC2" s="2"/>
      <c r="AD2" s="5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</row>
    <row r="3" spans="1:55" ht="3.75" customHeight="1" x14ac:dyDescent="0.25">
      <c r="A3" s="7"/>
      <c r="B3" s="142" t="s">
        <v>22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9"/>
      <c r="AH3" s="8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10"/>
    </row>
    <row r="4" spans="1:55" ht="10.5" customHeight="1" x14ac:dyDescent="0.25">
      <c r="A4" s="11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10"/>
    </row>
    <row r="5" spans="1:55" ht="9" customHeight="1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129"/>
      <c r="AF5" s="144"/>
      <c r="AG5" s="129"/>
      <c r="AH5" s="112"/>
      <c r="AI5" s="112"/>
      <c r="AJ5" s="112"/>
      <c r="AK5" s="112"/>
      <c r="AL5" s="144"/>
      <c r="AM5" s="129"/>
      <c r="AN5" s="112"/>
      <c r="AO5" s="112"/>
      <c r="AP5" s="112"/>
      <c r="AQ5" s="112"/>
      <c r="AR5" s="115"/>
      <c r="AS5" s="129"/>
      <c r="AT5" s="112"/>
      <c r="AU5" s="112"/>
      <c r="AV5" s="112"/>
      <c r="AW5" s="112"/>
      <c r="AX5" s="115"/>
      <c r="AY5" s="10"/>
    </row>
    <row r="6" spans="1:55" ht="18.75" customHeight="1" x14ac:dyDescent="0.25">
      <c r="A6" s="11"/>
      <c r="B6" s="147" t="s">
        <v>21</v>
      </c>
      <c r="C6" s="147"/>
      <c r="D6" s="147"/>
      <c r="E6" s="147"/>
      <c r="F6" s="147"/>
      <c r="G6" s="147"/>
      <c r="H6" s="147"/>
      <c r="I6" s="147"/>
      <c r="J6" s="14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2"/>
      <c r="Z6" s="13" t="s">
        <v>28</v>
      </c>
      <c r="AA6" s="2"/>
      <c r="AB6" s="2"/>
      <c r="AC6" s="2"/>
      <c r="AD6" s="2"/>
      <c r="AE6" s="130"/>
      <c r="AF6" s="145"/>
      <c r="AG6" s="130"/>
      <c r="AH6" s="113"/>
      <c r="AI6" s="113"/>
      <c r="AJ6" s="113"/>
      <c r="AK6" s="113"/>
      <c r="AL6" s="145"/>
      <c r="AM6" s="130"/>
      <c r="AN6" s="113"/>
      <c r="AO6" s="113"/>
      <c r="AP6" s="113"/>
      <c r="AQ6" s="113"/>
      <c r="AR6" s="116"/>
      <c r="AS6" s="130"/>
      <c r="AT6" s="113"/>
      <c r="AU6" s="113"/>
      <c r="AV6" s="113"/>
      <c r="AW6" s="113"/>
      <c r="AX6" s="116"/>
      <c r="AY6" s="10"/>
    </row>
    <row r="7" spans="1:55" ht="4.5" customHeight="1" x14ac:dyDescent="0.25">
      <c r="A7" s="11"/>
      <c r="B7" s="12"/>
      <c r="C7" s="12"/>
      <c r="D7" s="12"/>
      <c r="E7" s="12"/>
      <c r="F7" s="12"/>
      <c r="G7" s="12"/>
      <c r="H7" s="12"/>
      <c r="I7" s="12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2"/>
      <c r="Y7" s="13"/>
      <c r="Z7" s="13"/>
      <c r="AA7" s="13"/>
      <c r="AB7" s="13"/>
      <c r="AC7" s="13"/>
      <c r="AD7" s="13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0"/>
    </row>
    <row r="8" spans="1:55" ht="18.75" customHeight="1" x14ac:dyDescent="0.25">
      <c r="A8" s="16"/>
      <c r="B8" s="147" t="s">
        <v>68</v>
      </c>
      <c r="C8" s="147"/>
      <c r="D8" s="147"/>
      <c r="E8" s="147"/>
      <c r="F8" s="147"/>
      <c r="G8" s="147"/>
      <c r="H8" s="147"/>
      <c r="I8" s="147"/>
      <c r="J8" s="14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2"/>
      <c r="Z8" s="13"/>
      <c r="AA8" s="13"/>
      <c r="AB8" s="13"/>
      <c r="AC8" s="13"/>
      <c r="AD8" s="13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0"/>
    </row>
    <row r="9" spans="1:55" ht="4.5" customHeight="1" x14ac:dyDescent="0.25">
      <c r="A9" s="16"/>
      <c r="B9" s="18"/>
      <c r="C9" s="13"/>
      <c r="D9" s="13"/>
      <c r="E9" s="13"/>
      <c r="F9" s="13"/>
      <c r="G9" s="19"/>
      <c r="H9" s="19"/>
      <c r="I9" s="19"/>
      <c r="J9" s="19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0"/>
    </row>
    <row r="10" spans="1:55" ht="18.75" customHeight="1" x14ac:dyDescent="0.25">
      <c r="A10" s="16"/>
      <c r="B10" s="147" t="s">
        <v>23</v>
      </c>
      <c r="C10" s="147"/>
      <c r="D10" s="147"/>
      <c r="E10" s="147"/>
      <c r="F10" s="147"/>
      <c r="G10" s="147"/>
      <c r="H10" s="147"/>
      <c r="I10" s="147"/>
      <c r="J10" s="14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20"/>
      <c r="Z10" s="20"/>
      <c r="AA10" s="20"/>
      <c r="AB10" s="20"/>
      <c r="AC10" s="20"/>
      <c r="AD10" s="21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10"/>
    </row>
    <row r="11" spans="1:55" ht="4.5" customHeight="1" x14ac:dyDescent="0.25">
      <c r="A11" s="16"/>
      <c r="B11" s="13"/>
      <c r="C11" s="13"/>
      <c r="D11" s="13"/>
      <c r="E11" s="13"/>
      <c r="F11" s="13"/>
      <c r="G11" s="13"/>
      <c r="H11" s="13"/>
      <c r="I11" s="13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0"/>
      <c r="Y11" s="20"/>
      <c r="Z11" s="20"/>
      <c r="AA11" s="20"/>
      <c r="AB11" s="20"/>
      <c r="AC11" s="20"/>
      <c r="AD11" s="21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10"/>
    </row>
    <row r="12" spans="1:55" ht="18.75" customHeight="1" x14ac:dyDescent="0.25">
      <c r="A12" s="16"/>
      <c r="B12" s="147" t="s">
        <v>69</v>
      </c>
      <c r="C12" s="147"/>
      <c r="D12" s="147"/>
      <c r="E12" s="147"/>
      <c r="F12" s="147"/>
      <c r="G12" s="147"/>
      <c r="H12" s="147"/>
      <c r="I12" s="147"/>
      <c r="J12" s="14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21"/>
      <c r="Z12" s="21"/>
      <c r="AA12" s="21"/>
      <c r="AB12" s="21"/>
      <c r="AC12" s="21"/>
      <c r="AD12" s="21"/>
      <c r="AE12" s="21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10"/>
      <c r="BC12" s="2"/>
    </row>
    <row r="13" spans="1:55" ht="4.5" customHeight="1" x14ac:dyDescent="0.3">
      <c r="A13" s="16"/>
      <c r="B13" s="13"/>
      <c r="C13" s="13"/>
      <c r="D13" s="13"/>
      <c r="E13" s="13"/>
      <c r="F13" s="13"/>
      <c r="G13" s="13"/>
      <c r="H13" s="13"/>
      <c r="I13" s="13"/>
      <c r="J13" s="13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"/>
      <c r="X13" s="23"/>
      <c r="Y13" s="2"/>
      <c r="Z13" s="2"/>
      <c r="AA13" s="2"/>
      <c r="AC13" s="2"/>
      <c r="AD13" s="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10"/>
      <c r="BC13" s="2"/>
    </row>
    <row r="14" spans="1:55" ht="18.75" customHeight="1" x14ac:dyDescent="0.25">
      <c r="A14" s="16"/>
      <c r="B14" s="147" t="s">
        <v>29</v>
      </c>
      <c r="C14" s="147"/>
      <c r="D14" s="147"/>
      <c r="E14" s="147"/>
      <c r="F14" s="147"/>
      <c r="G14" s="147"/>
      <c r="H14" s="147"/>
      <c r="I14" s="147"/>
      <c r="J14" s="14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2"/>
      <c r="Z14" s="2"/>
      <c r="AA14" s="2"/>
      <c r="AC14" s="2"/>
      <c r="AD14" s="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10"/>
      <c r="BC14" s="2"/>
    </row>
    <row r="15" spans="1:55" ht="7.5" customHeight="1" x14ac:dyDescent="0.3">
      <c r="A15" s="16"/>
      <c r="B15" s="2"/>
      <c r="C15" s="2"/>
      <c r="D15" s="2"/>
      <c r="E15" s="2"/>
      <c r="F15" s="2"/>
      <c r="G15" s="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"/>
      <c r="X15" s="23"/>
      <c r="Y15" s="2"/>
      <c r="Z15" s="2"/>
      <c r="AA15" s="2"/>
      <c r="AC15" s="2"/>
      <c r="AD15" s="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10"/>
      <c r="BC15" s="2"/>
    </row>
    <row r="16" spans="1:55" ht="21.75" customHeight="1" x14ac:dyDescent="0.25">
      <c r="A16" s="16"/>
      <c r="B16" s="156" t="s">
        <v>13</v>
      </c>
      <c r="C16" s="156"/>
      <c r="D16" s="156"/>
      <c r="E16" s="156"/>
      <c r="F16" s="156"/>
      <c r="G16" s="156"/>
      <c r="H16" s="156"/>
      <c r="I16" s="156"/>
      <c r="J16" s="148" t="s">
        <v>5</v>
      </c>
      <c r="K16" s="148"/>
      <c r="L16" s="148"/>
      <c r="M16" s="148"/>
      <c r="N16" s="148"/>
      <c r="O16" s="148"/>
      <c r="P16" s="148"/>
      <c r="Q16" s="148"/>
      <c r="R16" s="148"/>
      <c r="S16" s="148"/>
      <c r="T16" s="2"/>
      <c r="U16" s="26"/>
      <c r="V16" s="26"/>
      <c r="AA16" s="127" t="s">
        <v>18</v>
      </c>
      <c r="AB16" s="127"/>
      <c r="AC16" s="127"/>
      <c r="AD16" s="127"/>
      <c r="AE16" s="127"/>
      <c r="AF16" s="127"/>
      <c r="AG16" s="127"/>
      <c r="AH16" s="27"/>
      <c r="AI16" s="117"/>
      <c r="AJ16" s="118"/>
      <c r="AK16" s="117"/>
      <c r="AL16" s="118"/>
      <c r="AM16" s="117"/>
      <c r="AN16" s="118"/>
      <c r="AO16" s="117"/>
      <c r="AP16" s="118"/>
      <c r="AQ16" s="2"/>
      <c r="AR16" s="2"/>
      <c r="AS16" s="2"/>
      <c r="AT16" s="2"/>
      <c r="AU16" s="2"/>
      <c r="AV16" s="2"/>
      <c r="AW16" s="2"/>
      <c r="AX16" s="2"/>
      <c r="AY16" s="10"/>
    </row>
    <row r="17" spans="1:59" ht="4.5" customHeight="1" x14ac:dyDescent="0.25">
      <c r="A17" s="16"/>
      <c r="B17" s="28"/>
      <c r="C17" s="28"/>
      <c r="D17" s="28"/>
      <c r="E17" s="28"/>
      <c r="F17" s="28"/>
      <c r="G17" s="28"/>
      <c r="H17" s="28"/>
      <c r="I17" s="28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"/>
      <c r="U17" s="26"/>
      <c r="V17" s="26"/>
      <c r="AA17" s="29"/>
      <c r="AB17" s="29"/>
      <c r="AC17" s="29"/>
      <c r="AD17" s="29"/>
      <c r="AE17" s="29"/>
      <c r="AG17" s="22"/>
      <c r="AH17" s="22"/>
      <c r="AI17" s="30"/>
      <c r="AJ17" s="30"/>
      <c r="AK17" s="30"/>
      <c r="AL17" s="30"/>
      <c r="AM17" s="30"/>
      <c r="AN17" s="30"/>
      <c r="AO17" s="30"/>
      <c r="AP17" s="30"/>
      <c r="AQ17" s="2"/>
      <c r="AR17" s="2"/>
      <c r="AS17" s="2"/>
      <c r="AT17" s="2"/>
      <c r="AU17" s="2"/>
      <c r="AV17" s="2"/>
      <c r="AW17" s="2"/>
      <c r="AX17" s="2"/>
      <c r="AY17" s="10"/>
    </row>
    <row r="18" spans="1:59" ht="18.75" customHeight="1" x14ac:dyDescent="0.25">
      <c r="A18" s="16"/>
      <c r="B18" s="24" t="s">
        <v>0</v>
      </c>
      <c r="C18" s="24" t="s">
        <v>3</v>
      </c>
      <c r="D18" s="31"/>
      <c r="E18" s="32"/>
      <c r="F18" s="32"/>
      <c r="G18" s="31"/>
      <c r="H18" s="21" t="s">
        <v>20</v>
      </c>
      <c r="I18" s="21"/>
      <c r="J18" s="21"/>
      <c r="K18" s="21"/>
      <c r="L18" s="21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0"/>
    </row>
    <row r="19" spans="1:59" ht="4.5" customHeight="1" x14ac:dyDescent="0.25">
      <c r="A19" s="16"/>
      <c r="B19" s="24"/>
      <c r="C19" s="24"/>
      <c r="D19" s="31"/>
      <c r="E19" s="32"/>
      <c r="F19" s="32"/>
      <c r="G19" s="31"/>
      <c r="H19" s="21"/>
      <c r="I19" s="21"/>
      <c r="J19" s="21"/>
      <c r="K19" s="21"/>
      <c r="L19" s="21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0"/>
    </row>
    <row r="20" spans="1:59" ht="19.5" customHeight="1" x14ac:dyDescent="0.3">
      <c r="A20" s="16"/>
      <c r="B20" s="24" t="s">
        <v>1</v>
      </c>
      <c r="C20" s="24" t="s">
        <v>2</v>
      </c>
      <c r="D20" s="2"/>
      <c r="E20" s="33"/>
      <c r="F20" s="2"/>
      <c r="G20" s="2"/>
      <c r="H20" s="2" t="s">
        <v>19</v>
      </c>
      <c r="I20" s="34"/>
      <c r="J20" s="34"/>
      <c r="K20" s="34"/>
      <c r="L20" s="34"/>
      <c r="M20" s="139"/>
      <c r="N20" s="139"/>
      <c r="O20" s="139"/>
      <c r="P20" s="139"/>
      <c r="Q20" s="139"/>
      <c r="R20" s="139"/>
      <c r="S20" s="139"/>
      <c r="T20" s="139"/>
      <c r="U20" s="139"/>
      <c r="V20" s="35"/>
      <c r="W20" s="21" t="s">
        <v>17</v>
      </c>
      <c r="X20" s="36"/>
      <c r="Y20" s="36"/>
      <c r="Z20" s="36"/>
      <c r="AA20" s="2"/>
      <c r="AB20" s="2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37"/>
      <c r="AZ20" s="38"/>
      <c r="BA20" s="38"/>
      <c r="BB20" s="38"/>
      <c r="BC20" s="38"/>
      <c r="BD20" s="38"/>
      <c r="BE20" s="38"/>
      <c r="BF20" s="38"/>
      <c r="BG20" s="2"/>
    </row>
    <row r="21" spans="1:59" ht="6.75" customHeight="1" x14ac:dyDescent="0.3">
      <c r="A21" s="16"/>
      <c r="B21" s="32"/>
      <c r="C21" s="32"/>
      <c r="D21" s="33"/>
      <c r="E21" s="33"/>
      <c r="F21" s="2"/>
      <c r="G21" s="2"/>
      <c r="H21" s="34"/>
      <c r="I21" s="34"/>
      <c r="J21" s="34"/>
      <c r="K21" s="34"/>
      <c r="L21" s="34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7"/>
      <c r="AZ21" s="38"/>
      <c r="BA21" s="38"/>
      <c r="BB21" s="38"/>
      <c r="BC21" s="38"/>
      <c r="BD21" s="38"/>
      <c r="BE21" s="38"/>
      <c r="BF21" s="38"/>
      <c r="BG21" s="2"/>
    </row>
    <row r="22" spans="1:59" s="42" customFormat="1" ht="18" customHeight="1" x14ac:dyDescent="0.25">
      <c r="A22" s="40"/>
      <c r="B22" s="34"/>
      <c r="C22" s="34"/>
      <c r="D22" s="34"/>
      <c r="E22" s="34"/>
      <c r="F22" s="34"/>
      <c r="G22" s="34"/>
      <c r="H22" s="2" t="s">
        <v>4</v>
      </c>
      <c r="I22" s="26"/>
      <c r="J22" s="26"/>
      <c r="K22" s="26"/>
      <c r="L22" s="26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41"/>
      <c r="AZ22" s="34"/>
    </row>
    <row r="23" spans="1:59" ht="3" customHeight="1" x14ac:dyDescent="0.25">
      <c r="A23" s="43"/>
      <c r="B23" s="44"/>
      <c r="C23" s="44"/>
      <c r="D23" s="44"/>
      <c r="E23" s="45"/>
      <c r="F23" s="45"/>
      <c r="G23" s="45"/>
      <c r="H23" s="4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7"/>
      <c r="AZ23" s="26"/>
      <c r="BA23" s="26"/>
      <c r="BB23" s="26"/>
      <c r="BC23" s="26"/>
      <c r="BD23" s="2"/>
    </row>
    <row r="24" spans="1:59" ht="7.5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</row>
    <row r="25" spans="1:59" ht="15.75" customHeight="1" x14ac:dyDescent="0.25">
      <c r="A25" s="48"/>
      <c r="B25" s="138" t="s">
        <v>14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6"/>
    </row>
    <row r="26" spans="1:59" ht="11.25" customHeight="1" x14ac:dyDescent="0.25">
      <c r="A26" s="86" t="s">
        <v>24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131" t="s">
        <v>16</v>
      </c>
      <c r="N26" s="132"/>
      <c r="O26" s="132"/>
      <c r="P26" s="132"/>
      <c r="Q26" s="132"/>
      <c r="R26" s="132"/>
      <c r="S26" s="132"/>
      <c r="T26" s="133"/>
      <c r="U26" s="136" t="s">
        <v>9</v>
      </c>
      <c r="V26" s="136"/>
      <c r="W26" s="136"/>
      <c r="X26" s="114" t="s">
        <v>25</v>
      </c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 t="s">
        <v>15</v>
      </c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</row>
    <row r="27" spans="1:59" s="50" customFormat="1" ht="12.75" customHeight="1" x14ac:dyDescent="0.2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134"/>
      <c r="N27" s="128"/>
      <c r="O27" s="128"/>
      <c r="P27" s="128"/>
      <c r="Q27" s="128"/>
      <c r="R27" s="128"/>
      <c r="S27" s="128"/>
      <c r="T27" s="135"/>
      <c r="U27" s="136"/>
      <c r="V27" s="136"/>
      <c r="W27" s="136"/>
      <c r="X27" s="114" t="s">
        <v>26</v>
      </c>
      <c r="Y27" s="114"/>
      <c r="Z27" s="114"/>
      <c r="AA27" s="114"/>
      <c r="AB27" s="114"/>
      <c r="AC27" s="114"/>
      <c r="AD27" s="114" t="s">
        <v>27</v>
      </c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49"/>
    </row>
    <row r="28" spans="1:59" ht="30" customHeight="1" x14ac:dyDescent="0.25">
      <c r="A28" s="87" t="s">
        <v>65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90"/>
      <c r="N28" s="90"/>
      <c r="O28" s="90"/>
      <c r="P28" s="90"/>
      <c r="Q28" s="90"/>
      <c r="R28" s="90"/>
      <c r="S28" s="90"/>
      <c r="T28" s="90"/>
      <c r="U28" s="89"/>
      <c r="V28" s="89"/>
      <c r="W28" s="89"/>
      <c r="X28" s="91" t="str">
        <f>IF(VLOOKUP(A28,segédt!$A:$C,2,FALSE)=0,"",VLOOKUP(A28,segédt!$A:$C,2,FALSE))</f>
        <v/>
      </c>
      <c r="Y28" s="91"/>
      <c r="Z28" s="91"/>
      <c r="AA28" s="91"/>
      <c r="AB28" s="91"/>
      <c r="AC28" s="91"/>
      <c r="AD28" s="91" t="str">
        <f>IF(VLOOKUP(A28,segédt!$A:$C,3,FALSE)=0,"",VLOOKUP(A28,segédt!$A:$C,3,FALSE))</f>
        <v/>
      </c>
      <c r="AE28" s="91"/>
      <c r="AF28" s="91"/>
      <c r="AG28" s="91"/>
      <c r="AH28" s="91"/>
      <c r="AI28" s="91"/>
      <c r="AJ28" s="91"/>
      <c r="AK28" s="91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</row>
    <row r="29" spans="1:59" ht="30" customHeight="1" x14ac:dyDescent="0.25">
      <c r="A29" s="87" t="s">
        <v>65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90"/>
      <c r="N29" s="90"/>
      <c r="O29" s="90"/>
      <c r="P29" s="90"/>
      <c r="Q29" s="90"/>
      <c r="R29" s="90"/>
      <c r="S29" s="90"/>
      <c r="T29" s="90"/>
      <c r="U29" s="89"/>
      <c r="V29" s="89"/>
      <c r="W29" s="89"/>
      <c r="X29" s="91" t="str">
        <f>IF(VLOOKUP(A29,segédt!$A:$C,2,FALSE)=0,"",VLOOKUP(A29,segédt!$A:$C,2,FALSE))</f>
        <v/>
      </c>
      <c r="Y29" s="91"/>
      <c r="Z29" s="91"/>
      <c r="AA29" s="91"/>
      <c r="AB29" s="91"/>
      <c r="AC29" s="91"/>
      <c r="AD29" s="91" t="str">
        <f>IF(VLOOKUP(A29,segédt!$A:$C,3,FALSE)=0,"",VLOOKUP(A29,segédt!$A:$C,3,FALSE))</f>
        <v/>
      </c>
      <c r="AE29" s="91"/>
      <c r="AF29" s="91"/>
      <c r="AG29" s="91"/>
      <c r="AH29" s="91"/>
      <c r="AI29" s="91"/>
      <c r="AJ29" s="91"/>
      <c r="AK29" s="91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</row>
    <row r="30" spans="1:59" ht="30" customHeight="1" x14ac:dyDescent="0.25">
      <c r="A30" s="87" t="s">
        <v>65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90"/>
      <c r="N30" s="90"/>
      <c r="O30" s="90"/>
      <c r="P30" s="90"/>
      <c r="Q30" s="90"/>
      <c r="R30" s="90"/>
      <c r="S30" s="90"/>
      <c r="T30" s="90"/>
      <c r="U30" s="89"/>
      <c r="V30" s="89"/>
      <c r="W30" s="89"/>
      <c r="X30" s="91" t="str">
        <f>IF(VLOOKUP(A30,segédt!$A:$C,2,FALSE)=0,"",VLOOKUP(A30,segédt!$A:$C,2,FALSE))</f>
        <v/>
      </c>
      <c r="Y30" s="91"/>
      <c r="Z30" s="91"/>
      <c r="AA30" s="91"/>
      <c r="AB30" s="91"/>
      <c r="AC30" s="91"/>
      <c r="AD30" s="91" t="str">
        <f>IF(VLOOKUP(A30,segédt!$A:$C,3,FALSE)=0,"",VLOOKUP(A30,segédt!$A:$C,3,FALSE))</f>
        <v/>
      </c>
      <c r="AE30" s="91"/>
      <c r="AF30" s="91"/>
      <c r="AG30" s="91"/>
      <c r="AH30" s="91"/>
      <c r="AI30" s="91"/>
      <c r="AJ30" s="91"/>
      <c r="AK30" s="91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</row>
    <row r="31" spans="1:59" ht="30" customHeight="1" x14ac:dyDescent="0.25">
      <c r="A31" s="87" t="s">
        <v>65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90"/>
      <c r="N31" s="90"/>
      <c r="O31" s="90"/>
      <c r="P31" s="90"/>
      <c r="Q31" s="90"/>
      <c r="R31" s="90"/>
      <c r="S31" s="90"/>
      <c r="T31" s="90"/>
      <c r="U31" s="89"/>
      <c r="V31" s="89"/>
      <c r="W31" s="89"/>
      <c r="X31" s="91" t="str">
        <f>IF(VLOOKUP(A31,segédt!$A:$C,2,FALSE)=0,"",VLOOKUP(A31,segédt!$A:$C,2,FALSE))</f>
        <v/>
      </c>
      <c r="Y31" s="91"/>
      <c r="Z31" s="91"/>
      <c r="AA31" s="91"/>
      <c r="AB31" s="91"/>
      <c r="AC31" s="91"/>
      <c r="AD31" s="91" t="str">
        <f>IF(VLOOKUP(A31,segédt!$A:$C,3,FALSE)=0,"",VLOOKUP(A31,segédt!$A:$C,3,FALSE))</f>
        <v/>
      </c>
      <c r="AE31" s="91"/>
      <c r="AF31" s="91"/>
      <c r="AG31" s="91"/>
      <c r="AH31" s="91"/>
      <c r="AI31" s="91"/>
      <c r="AJ31" s="91"/>
      <c r="AK31" s="91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</row>
    <row r="32" spans="1:59" ht="30" customHeight="1" x14ac:dyDescent="0.25">
      <c r="A32" s="87" t="s">
        <v>65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90"/>
      <c r="N32" s="90"/>
      <c r="O32" s="90"/>
      <c r="P32" s="90"/>
      <c r="Q32" s="90"/>
      <c r="R32" s="90"/>
      <c r="S32" s="90"/>
      <c r="T32" s="90"/>
      <c r="U32" s="89"/>
      <c r="V32" s="89"/>
      <c r="W32" s="89"/>
      <c r="X32" s="91" t="str">
        <f>IF(VLOOKUP(A32,segédt!$A:$C,2,FALSE)=0,"",VLOOKUP(A32,segédt!$A:$C,2,FALSE))</f>
        <v/>
      </c>
      <c r="Y32" s="91"/>
      <c r="Z32" s="91"/>
      <c r="AA32" s="91"/>
      <c r="AB32" s="91"/>
      <c r="AC32" s="91"/>
      <c r="AD32" s="91" t="str">
        <f>IF(VLOOKUP(A32,segédt!$A:$C,3,FALSE)=0,"",VLOOKUP(A32,segédt!$A:$C,3,FALSE))</f>
        <v/>
      </c>
      <c r="AE32" s="91"/>
      <c r="AF32" s="91"/>
      <c r="AG32" s="91"/>
      <c r="AH32" s="91"/>
      <c r="AI32" s="91"/>
      <c r="AJ32" s="91"/>
      <c r="AK32" s="91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</row>
    <row r="33" spans="1:51" ht="30" customHeight="1" x14ac:dyDescent="0.25">
      <c r="A33" s="87" t="s">
        <v>65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90"/>
      <c r="N33" s="90"/>
      <c r="O33" s="90"/>
      <c r="P33" s="90"/>
      <c r="Q33" s="90"/>
      <c r="R33" s="90"/>
      <c r="S33" s="90"/>
      <c r="T33" s="90"/>
      <c r="U33" s="89"/>
      <c r="V33" s="89"/>
      <c r="W33" s="89"/>
      <c r="X33" s="91" t="str">
        <f>IF(VLOOKUP(A33,segédt!$A:$C,2,FALSE)=0,"",VLOOKUP(A33,segédt!$A:$C,2,FALSE))</f>
        <v/>
      </c>
      <c r="Y33" s="91"/>
      <c r="Z33" s="91"/>
      <c r="AA33" s="91"/>
      <c r="AB33" s="91"/>
      <c r="AC33" s="91"/>
      <c r="AD33" s="91" t="str">
        <f>IF(VLOOKUP(A33,segédt!$A:$C,3,FALSE)=0,"",VLOOKUP(A33,segédt!$A:$C,3,FALSE))</f>
        <v/>
      </c>
      <c r="AE33" s="91"/>
      <c r="AF33" s="91"/>
      <c r="AG33" s="91"/>
      <c r="AH33" s="91"/>
      <c r="AI33" s="91"/>
      <c r="AJ33" s="91"/>
      <c r="AK33" s="91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</row>
    <row r="34" spans="1:51" ht="30" customHeight="1" x14ac:dyDescent="0.25">
      <c r="A34" s="87" t="s">
        <v>65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90"/>
      <c r="N34" s="90"/>
      <c r="O34" s="90"/>
      <c r="P34" s="90"/>
      <c r="Q34" s="90"/>
      <c r="R34" s="90"/>
      <c r="S34" s="90"/>
      <c r="T34" s="90"/>
      <c r="U34" s="89"/>
      <c r="V34" s="89"/>
      <c r="W34" s="89"/>
      <c r="X34" s="91" t="str">
        <f>IF(VLOOKUP(A34,segédt!$A:$C,2,FALSE)=0,"",VLOOKUP(A34,segédt!$A:$C,2,FALSE))</f>
        <v/>
      </c>
      <c r="Y34" s="91"/>
      <c r="Z34" s="91"/>
      <c r="AA34" s="91"/>
      <c r="AB34" s="91"/>
      <c r="AC34" s="91"/>
      <c r="AD34" s="91" t="str">
        <f>IF(VLOOKUP(A34,segédt!$A:$C,3,FALSE)=0,"",VLOOKUP(A34,segédt!$A:$C,3,FALSE))</f>
        <v/>
      </c>
      <c r="AE34" s="91"/>
      <c r="AF34" s="91"/>
      <c r="AG34" s="91"/>
      <c r="AH34" s="91"/>
      <c r="AI34" s="91"/>
      <c r="AJ34" s="91"/>
      <c r="AK34" s="91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</row>
    <row r="35" spans="1:51" ht="14.25" customHeight="1" x14ac:dyDescent="0.25">
      <c r="A35" s="16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92" t="s">
        <v>6</v>
      </c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 t="s">
        <v>8</v>
      </c>
      <c r="Z35" s="92"/>
      <c r="AA35" s="92"/>
      <c r="AB35" s="92"/>
      <c r="AC35" s="92"/>
      <c r="AD35" s="92"/>
      <c r="AE35" s="92"/>
      <c r="AF35" s="92"/>
      <c r="AG35" s="92"/>
      <c r="AH35" s="92" t="s">
        <v>7</v>
      </c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4"/>
    </row>
    <row r="36" spans="1:51" ht="37.5" customHeight="1" x14ac:dyDescent="0.25">
      <c r="A36" s="51"/>
      <c r="B36" s="102" t="s">
        <v>67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11"/>
      <c r="Z36" s="111"/>
      <c r="AA36" s="111"/>
      <c r="AB36" s="111"/>
      <c r="AC36" s="111"/>
      <c r="AD36" s="111"/>
      <c r="AE36" s="111"/>
      <c r="AF36" s="111"/>
      <c r="AG36" s="111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10"/>
    </row>
    <row r="37" spans="1:51" ht="37.5" customHeight="1" x14ac:dyDescent="0.25">
      <c r="A37" s="52"/>
      <c r="B37" s="95" t="s">
        <v>66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05"/>
      <c r="Z37" s="105"/>
      <c r="AA37" s="105"/>
      <c r="AB37" s="105"/>
      <c r="AC37" s="105"/>
      <c r="AD37" s="105"/>
      <c r="AE37" s="105"/>
      <c r="AF37" s="105"/>
      <c r="AG37" s="105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8"/>
    </row>
    <row r="38" spans="1:51" ht="7.5" customHeight="1" x14ac:dyDescent="0.25">
      <c r="A38" s="5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4"/>
      <c r="M38" s="55"/>
      <c r="N38" s="55"/>
      <c r="O38" s="55"/>
      <c r="P38" s="55"/>
      <c r="Q38" s="55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"/>
    </row>
    <row r="39" spans="1:51" ht="20.100000000000001" customHeight="1" x14ac:dyDescent="0.25">
      <c r="A39" s="57"/>
      <c r="B39" s="121" t="s">
        <v>12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06" t="s">
        <v>6</v>
      </c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8"/>
      <c r="Y39" s="106" t="s">
        <v>8</v>
      </c>
      <c r="Z39" s="107"/>
      <c r="AA39" s="107"/>
      <c r="AB39" s="107"/>
      <c r="AC39" s="107"/>
      <c r="AD39" s="107"/>
      <c r="AE39" s="107"/>
      <c r="AF39" s="107"/>
      <c r="AG39" s="108"/>
      <c r="AH39" s="100" t="s">
        <v>7</v>
      </c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1"/>
    </row>
    <row r="40" spans="1:51" ht="37.5" customHeight="1" x14ac:dyDescent="0.25">
      <c r="A40" s="51"/>
      <c r="B40" s="123" t="s">
        <v>11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4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88"/>
      <c r="Z40" s="88"/>
      <c r="AA40" s="88"/>
      <c r="AB40" s="88"/>
      <c r="AC40" s="88"/>
      <c r="AD40" s="88"/>
      <c r="AE40" s="88"/>
      <c r="AF40" s="88"/>
      <c r="AG40" s="88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10"/>
    </row>
    <row r="41" spans="1:51" ht="37.5" customHeight="1" x14ac:dyDescent="0.25">
      <c r="A41" s="43"/>
      <c r="B41" s="119" t="s">
        <v>10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20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5"/>
      <c r="Z41" s="105"/>
      <c r="AA41" s="105"/>
      <c r="AB41" s="105"/>
      <c r="AC41" s="105"/>
      <c r="AD41" s="105"/>
      <c r="AE41" s="105"/>
      <c r="AF41" s="105"/>
      <c r="AG41" s="105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8"/>
    </row>
    <row r="42" spans="1:51" ht="7.5" customHeight="1" x14ac:dyDescent="0.25"/>
    <row r="43" spans="1:51" ht="25.5" customHeight="1" x14ac:dyDescent="0.25">
      <c r="A43" s="48"/>
      <c r="B43" s="152" t="s">
        <v>70</v>
      </c>
      <c r="C43" s="152"/>
      <c r="D43" s="152"/>
      <c r="E43" s="152"/>
      <c r="F43" s="152"/>
      <c r="G43" s="152"/>
      <c r="H43" s="152"/>
      <c r="I43" s="152"/>
      <c r="J43" s="152"/>
      <c r="K43" s="152"/>
      <c r="L43" s="153"/>
      <c r="M43" s="149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1"/>
    </row>
    <row r="44" spans="1:51" ht="20.100000000000001" customHeight="1" x14ac:dyDescent="0.25"/>
    <row r="45" spans="1:51" ht="20.100000000000001" customHeight="1" x14ac:dyDescent="0.25"/>
    <row r="46" spans="1:51" ht="20.100000000000001" customHeight="1" x14ac:dyDescent="0.25"/>
    <row r="47" spans="1:51" ht="20.100000000000001" customHeight="1" x14ac:dyDescent="0.25"/>
    <row r="48" spans="1:51" ht="20.100000000000001" customHeight="1" x14ac:dyDescent="0.25"/>
    <row r="49" spans="1:22" ht="20.100000000000001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20.100000000000001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20.100000000000001" customHeight="1" x14ac:dyDescent="0.25">
      <c r="A51" s="2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2"/>
      <c r="P51" s="2"/>
      <c r="Q51" s="2"/>
      <c r="R51" s="2"/>
      <c r="S51" s="2"/>
      <c r="T51" s="2"/>
      <c r="U51" s="2"/>
      <c r="V51" s="2"/>
    </row>
    <row r="52" spans="1:22" ht="20.100000000000001" customHeight="1" x14ac:dyDescent="0.25">
      <c r="A52" s="2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2"/>
      <c r="P52" s="2"/>
      <c r="Q52" s="2"/>
      <c r="R52" s="2"/>
      <c r="S52" s="2"/>
      <c r="T52" s="2"/>
      <c r="U52" s="2"/>
      <c r="V52" s="2"/>
    </row>
    <row r="53" spans="1:22" ht="20.100000000000001" customHeight="1" x14ac:dyDescent="0.25">
      <c r="A53" s="2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2"/>
      <c r="P53" s="2"/>
      <c r="Q53" s="2"/>
      <c r="R53" s="2"/>
      <c r="S53" s="2"/>
      <c r="T53" s="2"/>
      <c r="U53" s="2"/>
      <c r="V53" s="2"/>
    </row>
    <row r="54" spans="1:22" ht="20.100000000000001" customHeight="1" x14ac:dyDescent="0.25">
      <c r="A54" s="2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2"/>
      <c r="P54" s="2"/>
      <c r="Q54" s="2"/>
      <c r="R54" s="2"/>
      <c r="S54" s="2"/>
      <c r="T54" s="2"/>
      <c r="U54" s="2"/>
      <c r="V54" s="2"/>
    </row>
    <row r="55" spans="1:22" ht="357" customHeight="1" x14ac:dyDescent="0.25">
      <c r="A55" s="2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2"/>
      <c r="P55" s="2"/>
      <c r="Q55" s="2"/>
      <c r="R55" s="2"/>
      <c r="S55" s="2"/>
      <c r="T55" s="2"/>
      <c r="U55" s="2"/>
      <c r="V55" s="2"/>
    </row>
    <row r="56" spans="1:22" ht="306" customHeight="1" x14ac:dyDescent="0.25">
      <c r="A56" s="2"/>
      <c r="B56" s="60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78.5" customHeight="1" x14ac:dyDescent="0.25">
      <c r="A57" s="2"/>
      <c r="B57" s="6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204" customHeight="1" x14ac:dyDescent="0.25">
      <c r="A58" s="2"/>
      <c r="B58" s="6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357" customHeight="1" x14ac:dyDescent="0.25">
      <c r="A59" s="2"/>
      <c r="B59" s="6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78.5" customHeight="1" x14ac:dyDescent="0.25">
      <c r="A60" s="2"/>
      <c r="B60" s="6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409.5" customHeight="1" x14ac:dyDescent="0.25">
      <c r="A61" s="2"/>
      <c r="B61" s="6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409.5" customHeight="1" x14ac:dyDescent="0.25">
      <c r="A62" s="2"/>
      <c r="B62" s="6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409.5" customHeight="1" x14ac:dyDescent="0.25">
      <c r="A63" s="2"/>
      <c r="B63" s="6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x14ac:dyDescent="0.25">
      <c r="A64" s="2"/>
      <c r="B64" s="6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x14ac:dyDescent="0.25">
      <c r="A65" s="2"/>
      <c r="B65" s="6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x14ac:dyDescent="0.25">
      <c r="A66" s="2"/>
      <c r="B66" s="6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x14ac:dyDescent="0.25">
      <c r="A67" s="2"/>
      <c r="B67" s="6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x14ac:dyDescent="0.25">
      <c r="A68" s="2"/>
      <c r="B68" s="6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x14ac:dyDescent="0.25">
      <c r="A69" s="2"/>
      <c r="B69" s="6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x14ac:dyDescent="0.25">
      <c r="A70" s="2"/>
      <c r="B70" s="6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x14ac:dyDescent="0.25">
      <c r="A71" s="2"/>
      <c r="B71" s="6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x14ac:dyDescent="0.25">
      <c r="A72" s="2"/>
      <c r="B72" s="6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x14ac:dyDescent="0.25">
      <c r="A73" s="2"/>
      <c r="B73" s="60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x14ac:dyDescent="0.25">
      <c r="A74" s="2"/>
      <c r="B74" s="6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x14ac:dyDescent="0.25">
      <c r="A75" s="2"/>
      <c r="B75" s="6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x14ac:dyDescent="0.25">
      <c r="A76" s="2"/>
      <c r="B76" s="6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x14ac:dyDescent="0.25">
      <c r="A77" s="2"/>
      <c r="B77" s="6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x14ac:dyDescent="0.25">
      <c r="A78" s="2"/>
      <c r="B78" s="6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x14ac:dyDescent="0.25">
      <c r="A79" s="2"/>
      <c r="B79" s="6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x14ac:dyDescent="0.25">
      <c r="A80" s="2"/>
      <c r="B80" s="6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x14ac:dyDescent="0.25">
      <c r="A81" s="2"/>
      <c r="B81" s="6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x14ac:dyDescent="0.25">
      <c r="A82" s="2"/>
      <c r="B82" s="6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x14ac:dyDescent="0.25">
      <c r="A83" s="2"/>
      <c r="B83" s="6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x14ac:dyDescent="0.25">
      <c r="A84" s="2"/>
      <c r="B84" s="6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x14ac:dyDescent="0.25">
      <c r="A85" s="2"/>
      <c r="B85" s="6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x14ac:dyDescent="0.25">
      <c r="A86" s="2"/>
      <c r="B86" s="6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x14ac:dyDescent="0.25">
      <c r="A87" s="2"/>
      <c r="B87" s="6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x14ac:dyDescent="0.25">
      <c r="A88" s="2"/>
      <c r="B88" s="6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x14ac:dyDescent="0.25">
      <c r="A89" s="2"/>
      <c r="B89" s="6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x14ac:dyDescent="0.25">
      <c r="A90" s="2"/>
      <c r="B90" s="60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x14ac:dyDescent="0.25">
      <c r="A91" s="2"/>
      <c r="B91" s="60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x14ac:dyDescent="0.25">
      <c r="A92" s="2"/>
      <c r="B92" s="60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x14ac:dyDescent="0.25">
      <c r="A93" s="2"/>
      <c r="B93" s="60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x14ac:dyDescent="0.25">
      <c r="A94" s="2"/>
      <c r="B94" s="60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x14ac:dyDescent="0.25">
      <c r="A95" s="2"/>
      <c r="B95" s="6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x14ac:dyDescent="0.25">
      <c r="A96" s="2"/>
      <c r="B96" s="6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x14ac:dyDescent="0.25">
      <c r="A97" s="2"/>
      <c r="B97" s="6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x14ac:dyDescent="0.25">
      <c r="A98" s="2"/>
      <c r="B98" s="6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x14ac:dyDescent="0.25">
      <c r="A99" s="2"/>
      <c r="B99" s="6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x14ac:dyDescent="0.25">
      <c r="A100" s="2"/>
      <c r="B100" s="6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</sheetData>
  <sheetCalcPr fullCalcOnLoad="1"/>
  <sheetProtection password="EFF4" sheet="1" objects="1" scenarios="1" selectLockedCells="1"/>
  <mergeCells count="112">
    <mergeCell ref="A30:L30"/>
    <mergeCell ref="M30:T30"/>
    <mergeCell ref="U30:W30"/>
    <mergeCell ref="X30:AC30"/>
    <mergeCell ref="AD30:AK30"/>
    <mergeCell ref="AL30:AY30"/>
    <mergeCell ref="B14:J14"/>
    <mergeCell ref="K10:X10"/>
    <mergeCell ref="K12:X12"/>
    <mergeCell ref="K14:X14"/>
    <mergeCell ref="B16:I16"/>
    <mergeCell ref="AC20:AX20"/>
    <mergeCell ref="M20:U20"/>
    <mergeCell ref="M43:X43"/>
    <mergeCell ref="B43:L43"/>
    <mergeCell ref="M37:X37"/>
    <mergeCell ref="M36:X36"/>
    <mergeCell ref="M22:AX22"/>
    <mergeCell ref="AM16:AN16"/>
    <mergeCell ref="A33:L33"/>
    <mergeCell ref="M33:T33"/>
    <mergeCell ref="U33:W33"/>
    <mergeCell ref="X33:AC33"/>
    <mergeCell ref="AE5:AF6"/>
    <mergeCell ref="B6:J6"/>
    <mergeCell ref="B8:J8"/>
    <mergeCell ref="B10:J10"/>
    <mergeCell ref="B12:J12"/>
    <mergeCell ref="AH36:AY36"/>
    <mergeCell ref="AD33:AK33"/>
    <mergeCell ref="AL33:AY33"/>
    <mergeCell ref="AK16:AL16"/>
    <mergeCell ref="J16:S16"/>
    <mergeCell ref="B25:L25"/>
    <mergeCell ref="M18:AX18"/>
    <mergeCell ref="B1:AY1"/>
    <mergeCell ref="B3:R4"/>
    <mergeCell ref="AK5:AL6"/>
    <mergeCell ref="AM5:AN6"/>
    <mergeCell ref="M25:AC25"/>
    <mergeCell ref="X26:AK26"/>
    <mergeCell ref="AE2:AL2"/>
    <mergeCell ref="AM2:AY2"/>
    <mergeCell ref="AG5:AH6"/>
    <mergeCell ref="AI5:AJ6"/>
    <mergeCell ref="M26:T27"/>
    <mergeCell ref="U26:W27"/>
    <mergeCell ref="K6:X6"/>
    <mergeCell ref="K8:X8"/>
    <mergeCell ref="AO5:AP6"/>
    <mergeCell ref="AQ5:AR6"/>
    <mergeCell ref="AS5:AT6"/>
    <mergeCell ref="X27:AC27"/>
    <mergeCell ref="AI16:AJ16"/>
    <mergeCell ref="X28:AC28"/>
    <mergeCell ref="AD25:AY25"/>
    <mergeCell ref="AD27:AK27"/>
    <mergeCell ref="AA16:AG16"/>
    <mergeCell ref="U28:W28"/>
    <mergeCell ref="AU5:AV6"/>
    <mergeCell ref="AL26:AY27"/>
    <mergeCell ref="AW5:AX6"/>
    <mergeCell ref="AO16:AP16"/>
    <mergeCell ref="B41:L41"/>
    <mergeCell ref="B39:L39"/>
    <mergeCell ref="B40:L40"/>
    <mergeCell ref="Y37:AG37"/>
    <mergeCell ref="AH37:AY37"/>
    <mergeCell ref="AL28:AY28"/>
    <mergeCell ref="M39:X39"/>
    <mergeCell ref="AD34:AK34"/>
    <mergeCell ref="M28:T28"/>
    <mergeCell ref="Y36:AG36"/>
    <mergeCell ref="AD32:AK32"/>
    <mergeCell ref="AL32:AY32"/>
    <mergeCell ref="X29:AC29"/>
    <mergeCell ref="M31:T31"/>
    <mergeCell ref="AL29:AY29"/>
    <mergeCell ref="B37:L37"/>
    <mergeCell ref="AH41:AY41"/>
    <mergeCell ref="M40:X40"/>
    <mergeCell ref="AH39:AY39"/>
    <mergeCell ref="B36:L36"/>
    <mergeCell ref="M41:X41"/>
    <mergeCell ref="Y41:AG41"/>
    <mergeCell ref="Y39:AG39"/>
    <mergeCell ref="AH40:AY40"/>
    <mergeCell ref="AL31:AY31"/>
    <mergeCell ref="X34:AC34"/>
    <mergeCell ref="AH35:AY35"/>
    <mergeCell ref="AL34:AY34"/>
    <mergeCell ref="U29:W29"/>
    <mergeCell ref="U31:W31"/>
    <mergeCell ref="A31:L31"/>
    <mergeCell ref="A32:L32"/>
    <mergeCell ref="M35:X35"/>
    <mergeCell ref="Y35:AG35"/>
    <mergeCell ref="A34:L34"/>
    <mergeCell ref="AD29:AK29"/>
    <mergeCell ref="X31:AC31"/>
    <mergeCell ref="AD31:AK31"/>
    <mergeCell ref="M34:T34"/>
    <mergeCell ref="X32:AC32"/>
    <mergeCell ref="A26:L27"/>
    <mergeCell ref="Y40:AG40"/>
    <mergeCell ref="U34:W34"/>
    <mergeCell ref="M32:T32"/>
    <mergeCell ref="U32:W32"/>
    <mergeCell ref="M29:T29"/>
    <mergeCell ref="AD28:AK28"/>
    <mergeCell ref="A28:L28"/>
    <mergeCell ref="A29:L29"/>
  </mergeCells>
  <phoneticPr fontId="2" type="noConversion"/>
  <pageMargins left="0.51181102362204722" right="0.51181102362204722" top="0.47244094488188981" bottom="0.39370078740157483" header="0.51181102362204722" footer="0.51181102362204722"/>
  <pageSetup paperSize="9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segédt!$A$2:$A$82</xm:f>
          </x14:formula1>
          <xm:sqref>A28:L34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workbookViewId="0">
      <selection activeCell="F41" sqref="F41"/>
    </sheetView>
  </sheetViews>
  <sheetFormatPr defaultRowHeight="12.75" x14ac:dyDescent="0.2"/>
  <cols>
    <col min="1" max="1" width="60.42578125" bestFit="1" customWidth="1"/>
    <col min="2" max="2" width="17.42578125" customWidth="1"/>
    <col min="3" max="3" width="15.140625" customWidth="1"/>
  </cols>
  <sheetData>
    <row r="1" spans="1:3" x14ac:dyDescent="0.2">
      <c r="A1" s="63" t="s">
        <v>30</v>
      </c>
      <c r="B1" s="62" t="s">
        <v>26</v>
      </c>
      <c r="C1" s="64" t="s">
        <v>27</v>
      </c>
    </row>
    <row r="2" spans="1:3" x14ac:dyDescent="0.2">
      <c r="A2" s="68" t="s">
        <v>65</v>
      </c>
      <c r="B2" s="69"/>
      <c r="C2" s="70"/>
    </row>
    <row r="3" spans="1:3" x14ac:dyDescent="0.2">
      <c r="A3" s="72" t="s">
        <v>31</v>
      </c>
      <c r="B3" s="73" t="s">
        <v>97</v>
      </c>
      <c r="C3" s="74">
        <v>1500000079</v>
      </c>
    </row>
    <row r="4" spans="1:3" x14ac:dyDescent="0.2">
      <c r="A4" s="72" t="s">
        <v>32</v>
      </c>
      <c r="B4" s="75" t="s">
        <v>97</v>
      </c>
      <c r="C4" s="76"/>
    </row>
    <row r="5" spans="1:3" x14ac:dyDescent="0.2">
      <c r="A5" s="72" t="s">
        <v>33</v>
      </c>
      <c r="B5" s="75" t="s">
        <v>97</v>
      </c>
      <c r="C5" s="76"/>
    </row>
    <row r="6" spans="1:3" x14ac:dyDescent="0.2">
      <c r="A6" s="72" t="s">
        <v>34</v>
      </c>
      <c r="B6" s="75" t="s">
        <v>107</v>
      </c>
      <c r="C6" s="76">
        <v>1500000079</v>
      </c>
    </row>
    <row r="7" spans="1:3" x14ac:dyDescent="0.2">
      <c r="A7" s="72" t="s">
        <v>35</v>
      </c>
      <c r="B7" s="75" t="s">
        <v>36</v>
      </c>
      <c r="C7" s="76">
        <v>1500000079</v>
      </c>
    </row>
    <row r="8" spans="1:3" x14ac:dyDescent="0.2">
      <c r="A8" s="77" t="s">
        <v>38</v>
      </c>
      <c r="B8" s="78" t="s">
        <v>107</v>
      </c>
      <c r="C8" s="76"/>
    </row>
    <row r="9" spans="1:3" x14ac:dyDescent="0.2">
      <c r="A9" s="72" t="s">
        <v>37</v>
      </c>
      <c r="B9" s="75" t="s">
        <v>98</v>
      </c>
      <c r="C9" s="76">
        <v>1500000079</v>
      </c>
    </row>
    <row r="10" spans="1:3" x14ac:dyDescent="0.2">
      <c r="A10" s="72" t="s">
        <v>111</v>
      </c>
      <c r="B10" s="75" t="s">
        <v>97</v>
      </c>
      <c r="C10" s="76" t="s">
        <v>98</v>
      </c>
    </row>
    <row r="11" spans="1:3" x14ac:dyDescent="0.2">
      <c r="A11" s="72" t="s">
        <v>39</v>
      </c>
      <c r="B11" s="75" t="s">
        <v>107</v>
      </c>
      <c r="C11" s="76" t="s">
        <v>40</v>
      </c>
    </row>
    <row r="12" spans="1:3" x14ac:dyDescent="0.2">
      <c r="A12" s="72" t="s">
        <v>136</v>
      </c>
      <c r="B12" s="75" t="s">
        <v>107</v>
      </c>
      <c r="C12" s="76"/>
    </row>
    <row r="13" spans="1:3" x14ac:dyDescent="0.2">
      <c r="A13" s="72" t="s">
        <v>133</v>
      </c>
      <c r="B13" s="75" t="s">
        <v>64</v>
      </c>
      <c r="C13" s="74" t="s">
        <v>97</v>
      </c>
    </row>
    <row r="14" spans="1:3" x14ac:dyDescent="0.2">
      <c r="A14" s="72" t="s">
        <v>137</v>
      </c>
      <c r="B14" s="75" t="s">
        <v>64</v>
      </c>
      <c r="C14" s="76" t="s">
        <v>114</v>
      </c>
    </row>
    <row r="15" spans="1:3" x14ac:dyDescent="0.2">
      <c r="A15" s="72" t="s">
        <v>127</v>
      </c>
      <c r="B15" s="75" t="s">
        <v>97</v>
      </c>
      <c r="C15" s="76" t="s">
        <v>105</v>
      </c>
    </row>
    <row r="16" spans="1:3" x14ac:dyDescent="0.2">
      <c r="A16" s="72" t="s">
        <v>128</v>
      </c>
      <c r="B16" s="75" t="s">
        <v>97</v>
      </c>
      <c r="C16" s="76" t="s">
        <v>129</v>
      </c>
    </row>
    <row r="17" spans="1:3" x14ac:dyDescent="0.2">
      <c r="A17" s="72" t="s">
        <v>132</v>
      </c>
      <c r="B17" s="75" t="s">
        <v>97</v>
      </c>
      <c r="C17" s="76" t="s">
        <v>130</v>
      </c>
    </row>
    <row r="18" spans="1:3" x14ac:dyDescent="0.2">
      <c r="A18" s="72" t="s">
        <v>131</v>
      </c>
      <c r="B18" s="75" t="s">
        <v>97</v>
      </c>
      <c r="C18" s="76" t="s">
        <v>105</v>
      </c>
    </row>
    <row r="19" spans="1:3" x14ac:dyDescent="0.2">
      <c r="A19" s="72" t="s">
        <v>138</v>
      </c>
      <c r="B19" s="75" t="s">
        <v>97</v>
      </c>
      <c r="C19" s="76" t="s">
        <v>135</v>
      </c>
    </row>
    <row r="20" spans="1:3" x14ac:dyDescent="0.2">
      <c r="A20" s="72" t="s">
        <v>115</v>
      </c>
      <c r="B20" s="75" t="s">
        <v>42</v>
      </c>
      <c r="C20" s="76">
        <v>1500000045</v>
      </c>
    </row>
    <row r="21" spans="1:3" x14ac:dyDescent="0.2">
      <c r="A21" s="72" t="s">
        <v>145</v>
      </c>
      <c r="B21" s="75" t="s">
        <v>41</v>
      </c>
      <c r="C21" s="76">
        <v>1500000045</v>
      </c>
    </row>
    <row r="22" spans="1:3" x14ac:dyDescent="0.2">
      <c r="A22" s="72" t="s">
        <v>146</v>
      </c>
      <c r="B22" s="75" t="s">
        <v>101</v>
      </c>
      <c r="C22" s="76">
        <v>1500000046</v>
      </c>
    </row>
    <row r="23" spans="1:3" x14ac:dyDescent="0.2">
      <c r="A23" s="72" t="s">
        <v>48</v>
      </c>
      <c r="B23" s="75" t="s">
        <v>49</v>
      </c>
      <c r="C23" s="76">
        <v>1500000045</v>
      </c>
    </row>
    <row r="24" spans="1:3" x14ac:dyDescent="0.2">
      <c r="A24" s="72" t="s">
        <v>102</v>
      </c>
      <c r="B24" s="75" t="s">
        <v>103</v>
      </c>
      <c r="C24" s="76">
        <v>1500000677</v>
      </c>
    </row>
    <row r="25" spans="1:3" x14ac:dyDescent="0.2">
      <c r="A25" s="72" t="s">
        <v>104</v>
      </c>
      <c r="B25" s="75"/>
      <c r="C25" s="76" t="s">
        <v>105</v>
      </c>
    </row>
    <row r="26" spans="1:3" x14ac:dyDescent="0.2">
      <c r="A26" s="72" t="s">
        <v>47</v>
      </c>
      <c r="B26" s="75" t="s">
        <v>42</v>
      </c>
      <c r="C26" s="76">
        <v>1500000045</v>
      </c>
    </row>
    <row r="27" spans="1:3" x14ac:dyDescent="0.2">
      <c r="A27" s="72" t="s">
        <v>50</v>
      </c>
      <c r="B27" s="75" t="s">
        <v>108</v>
      </c>
      <c r="C27" s="76">
        <v>1500000421</v>
      </c>
    </row>
    <row r="28" spans="1:3" x14ac:dyDescent="0.2">
      <c r="A28" s="72" t="s">
        <v>109</v>
      </c>
      <c r="B28" s="75" t="s">
        <v>110</v>
      </c>
      <c r="C28" s="76">
        <v>1500000727</v>
      </c>
    </row>
    <row r="29" spans="1:3" x14ac:dyDescent="0.2">
      <c r="A29" s="72" t="s">
        <v>139</v>
      </c>
      <c r="B29" s="75" t="s">
        <v>51</v>
      </c>
      <c r="C29" s="76">
        <v>1500000048</v>
      </c>
    </row>
    <row r="30" spans="1:3" x14ac:dyDescent="0.2">
      <c r="A30" s="72" t="s">
        <v>140</v>
      </c>
      <c r="B30" s="75" t="s">
        <v>52</v>
      </c>
      <c r="C30" s="76">
        <v>1500000047</v>
      </c>
    </row>
    <row r="31" spans="1:3" x14ac:dyDescent="0.2">
      <c r="A31" s="72" t="s">
        <v>141</v>
      </c>
      <c r="B31" s="75" t="s">
        <v>52</v>
      </c>
      <c r="C31" s="76">
        <v>1500000047</v>
      </c>
    </row>
    <row r="32" spans="1:3" x14ac:dyDescent="0.2">
      <c r="A32" s="72" t="s">
        <v>142</v>
      </c>
      <c r="B32" s="75" t="s">
        <v>52</v>
      </c>
      <c r="C32" s="76">
        <v>1500000047</v>
      </c>
    </row>
    <row r="33" spans="1:3" x14ac:dyDescent="0.2">
      <c r="A33" s="72" t="s">
        <v>116</v>
      </c>
      <c r="B33" s="75" t="s">
        <v>53</v>
      </c>
      <c r="C33" s="76">
        <v>1500000046</v>
      </c>
    </row>
    <row r="34" spans="1:3" x14ac:dyDescent="0.2">
      <c r="A34" s="72" t="s">
        <v>113</v>
      </c>
      <c r="B34" s="75" t="s">
        <v>55</v>
      </c>
      <c r="C34" s="76"/>
    </row>
    <row r="35" spans="1:3" x14ac:dyDescent="0.2">
      <c r="A35" s="72" t="s">
        <v>126</v>
      </c>
      <c r="B35" s="75" t="s">
        <v>53</v>
      </c>
      <c r="C35" s="76">
        <v>1500000046</v>
      </c>
    </row>
    <row r="36" spans="1:3" x14ac:dyDescent="0.2">
      <c r="A36" s="72" t="s">
        <v>117</v>
      </c>
      <c r="B36" s="75" t="s">
        <v>56</v>
      </c>
      <c r="C36" s="76">
        <v>1500000105</v>
      </c>
    </row>
    <row r="37" spans="1:3" x14ac:dyDescent="0.2">
      <c r="A37" s="72" t="s">
        <v>118</v>
      </c>
      <c r="B37" s="75" t="s">
        <v>57</v>
      </c>
      <c r="C37" s="76">
        <v>1500000049</v>
      </c>
    </row>
    <row r="38" spans="1:3" x14ac:dyDescent="0.2">
      <c r="A38" s="72" t="s">
        <v>58</v>
      </c>
      <c r="B38" s="75" t="s">
        <v>107</v>
      </c>
      <c r="C38" s="76"/>
    </row>
    <row r="39" spans="1:3" x14ac:dyDescent="0.2">
      <c r="A39" s="72" t="s">
        <v>59</v>
      </c>
      <c r="B39" s="75" t="s">
        <v>107</v>
      </c>
      <c r="C39" s="76"/>
    </row>
    <row r="40" spans="1:3" x14ac:dyDescent="0.2">
      <c r="A40" s="72" t="s">
        <v>60</v>
      </c>
      <c r="B40" s="75" t="s">
        <v>99</v>
      </c>
      <c r="C40" s="76"/>
    </row>
    <row r="41" spans="1:3" x14ac:dyDescent="0.2">
      <c r="A41" s="72" t="s">
        <v>61</v>
      </c>
      <c r="B41" s="75" t="s">
        <v>99</v>
      </c>
      <c r="C41" s="76"/>
    </row>
    <row r="42" spans="1:3" x14ac:dyDescent="0.2">
      <c r="A42" s="72" t="s">
        <v>62</v>
      </c>
      <c r="B42" s="75" t="s">
        <v>99</v>
      </c>
      <c r="C42" s="76"/>
    </row>
    <row r="43" spans="1:3" x14ac:dyDescent="0.2">
      <c r="A43" s="72" t="s">
        <v>63</v>
      </c>
      <c r="B43" s="75" t="s">
        <v>99</v>
      </c>
      <c r="C43" s="76"/>
    </row>
    <row r="44" spans="1:3" x14ac:dyDescent="0.2">
      <c r="A44" s="72" t="s">
        <v>134</v>
      </c>
      <c r="B44" s="75">
        <v>1500000506</v>
      </c>
      <c r="C44" s="76" t="s">
        <v>64</v>
      </c>
    </row>
    <row r="45" spans="1:3" x14ac:dyDescent="0.2">
      <c r="A45" s="72" t="s">
        <v>143</v>
      </c>
      <c r="B45" s="75">
        <v>1500000411</v>
      </c>
      <c r="C45" s="76" t="s">
        <v>64</v>
      </c>
    </row>
    <row r="46" spans="1:3" x14ac:dyDescent="0.2">
      <c r="A46" s="80" t="s">
        <v>71</v>
      </c>
      <c r="B46" s="75">
        <v>1500000079</v>
      </c>
      <c r="C46" s="76" t="s">
        <v>97</v>
      </c>
    </row>
    <row r="47" spans="1:3" x14ac:dyDescent="0.2">
      <c r="A47" s="81" t="s">
        <v>72</v>
      </c>
      <c r="B47" s="75"/>
      <c r="C47" s="76" t="s">
        <v>97</v>
      </c>
    </row>
    <row r="48" spans="1:3" x14ac:dyDescent="0.2">
      <c r="A48" s="81" t="s">
        <v>73</v>
      </c>
      <c r="B48" s="75"/>
      <c r="C48" s="76" t="s">
        <v>97</v>
      </c>
    </row>
    <row r="49" spans="1:3" x14ac:dyDescent="0.2">
      <c r="A49" s="81" t="s">
        <v>74</v>
      </c>
      <c r="B49" s="75"/>
      <c r="C49" s="74" t="s">
        <v>107</v>
      </c>
    </row>
    <row r="50" spans="1:3" x14ac:dyDescent="0.2">
      <c r="A50" s="81" t="s">
        <v>75</v>
      </c>
      <c r="B50" s="73">
        <v>1500000079</v>
      </c>
      <c r="C50" s="74" t="s">
        <v>36</v>
      </c>
    </row>
    <row r="51" spans="1:3" x14ac:dyDescent="0.2">
      <c r="A51" s="81" t="s">
        <v>76</v>
      </c>
      <c r="B51" s="73">
        <v>1500000079</v>
      </c>
      <c r="C51" s="76" t="s">
        <v>98</v>
      </c>
    </row>
    <row r="52" spans="1:3" x14ac:dyDescent="0.2">
      <c r="A52" s="81" t="s">
        <v>77</v>
      </c>
      <c r="B52" s="73"/>
      <c r="C52" s="76" t="s">
        <v>107</v>
      </c>
    </row>
    <row r="53" spans="1:3" x14ac:dyDescent="0.2">
      <c r="A53" s="81" t="s">
        <v>78</v>
      </c>
      <c r="B53" s="73" t="s">
        <v>40</v>
      </c>
      <c r="C53" s="74" t="s">
        <v>107</v>
      </c>
    </row>
    <row r="54" spans="1:3" x14ac:dyDescent="0.2">
      <c r="A54" s="81" t="s">
        <v>79</v>
      </c>
      <c r="B54" s="73"/>
      <c r="C54" s="74" t="s">
        <v>107</v>
      </c>
    </row>
    <row r="55" spans="1:3" x14ac:dyDescent="0.2">
      <c r="A55" s="81" t="s">
        <v>106</v>
      </c>
      <c r="B55" s="73">
        <v>1500000045</v>
      </c>
      <c r="C55" s="74" t="s">
        <v>41</v>
      </c>
    </row>
    <row r="56" spans="1:3" x14ac:dyDescent="0.2">
      <c r="A56" s="81" t="s">
        <v>119</v>
      </c>
      <c r="B56" s="73">
        <v>1500000045</v>
      </c>
      <c r="C56" s="74" t="s">
        <v>42</v>
      </c>
    </row>
    <row r="57" spans="1:3" x14ac:dyDescent="0.2">
      <c r="A57" s="81" t="s">
        <v>120</v>
      </c>
      <c r="B57" s="73">
        <v>1500000048</v>
      </c>
      <c r="C57" s="74" t="s">
        <v>43</v>
      </c>
    </row>
    <row r="58" spans="1:3" x14ac:dyDescent="0.2">
      <c r="A58" s="81" t="s">
        <v>80</v>
      </c>
      <c r="B58" s="73">
        <v>1500000047</v>
      </c>
      <c r="C58" s="74" t="s">
        <v>44</v>
      </c>
    </row>
    <row r="59" spans="1:3" x14ac:dyDescent="0.2">
      <c r="A59" s="81" t="s">
        <v>81</v>
      </c>
      <c r="B59" s="73">
        <v>1500000047</v>
      </c>
      <c r="C59" s="74" t="s">
        <v>45</v>
      </c>
    </row>
    <row r="60" spans="1:3" x14ac:dyDescent="0.2">
      <c r="A60" s="81" t="s">
        <v>82</v>
      </c>
      <c r="B60" s="73">
        <v>1500000047</v>
      </c>
      <c r="C60" s="74" t="s">
        <v>46</v>
      </c>
    </row>
    <row r="61" spans="1:3" x14ac:dyDescent="0.2">
      <c r="A61" s="81" t="s">
        <v>83</v>
      </c>
      <c r="B61" s="73">
        <v>1500000045</v>
      </c>
      <c r="C61" s="74" t="s">
        <v>42</v>
      </c>
    </row>
    <row r="62" spans="1:3" x14ac:dyDescent="0.2">
      <c r="A62" s="81" t="s">
        <v>84</v>
      </c>
      <c r="B62" s="73">
        <v>1500000045</v>
      </c>
      <c r="C62" s="74" t="s">
        <v>49</v>
      </c>
    </row>
    <row r="63" spans="1:3" x14ac:dyDescent="0.2">
      <c r="A63" s="81" t="s">
        <v>85</v>
      </c>
      <c r="B63" s="73">
        <v>1500000421</v>
      </c>
      <c r="C63" s="74" t="s">
        <v>108</v>
      </c>
    </row>
    <row r="64" spans="1:3" x14ac:dyDescent="0.2">
      <c r="A64" s="81" t="s">
        <v>121</v>
      </c>
      <c r="B64" s="73">
        <v>1500000048</v>
      </c>
      <c r="C64" s="74" t="s">
        <v>51</v>
      </c>
    </row>
    <row r="65" spans="1:3" x14ac:dyDescent="0.2">
      <c r="A65" s="81" t="s">
        <v>86</v>
      </c>
      <c r="B65" s="73">
        <v>1500000047</v>
      </c>
      <c r="C65" s="74" t="s">
        <v>52</v>
      </c>
    </row>
    <row r="66" spans="1:3" x14ac:dyDescent="0.2">
      <c r="A66" s="81" t="s">
        <v>87</v>
      </c>
      <c r="B66" s="73">
        <v>1500000047</v>
      </c>
      <c r="C66" s="74" t="s">
        <v>52</v>
      </c>
    </row>
    <row r="67" spans="1:3" x14ac:dyDescent="0.2">
      <c r="A67" s="81" t="s">
        <v>88</v>
      </c>
      <c r="B67" s="73">
        <v>1500000047</v>
      </c>
      <c r="C67" s="74" t="s">
        <v>52</v>
      </c>
    </row>
    <row r="68" spans="1:3" x14ac:dyDescent="0.2">
      <c r="A68" s="81" t="s">
        <v>122</v>
      </c>
      <c r="B68" s="73">
        <v>1500000046</v>
      </c>
      <c r="C68" s="74" t="s">
        <v>53</v>
      </c>
    </row>
    <row r="69" spans="1:3" x14ac:dyDescent="0.2">
      <c r="A69" s="81" t="s">
        <v>89</v>
      </c>
      <c r="B69" s="73">
        <v>1500000046</v>
      </c>
      <c r="C69" s="74" t="s">
        <v>54</v>
      </c>
    </row>
    <row r="70" spans="1:3" x14ac:dyDescent="0.2">
      <c r="A70" s="81" t="s">
        <v>112</v>
      </c>
      <c r="B70" s="73"/>
      <c r="C70" s="74" t="s">
        <v>55</v>
      </c>
    </row>
    <row r="71" spans="1:3" x14ac:dyDescent="0.2">
      <c r="A71" s="81" t="s">
        <v>123</v>
      </c>
      <c r="B71" s="73">
        <v>1500000046</v>
      </c>
      <c r="C71" s="74" t="s">
        <v>53</v>
      </c>
    </row>
    <row r="72" spans="1:3" x14ac:dyDescent="0.2">
      <c r="A72" s="81" t="s">
        <v>124</v>
      </c>
      <c r="B72" s="73">
        <v>1500000105</v>
      </c>
      <c r="C72" s="74" t="s">
        <v>56</v>
      </c>
    </row>
    <row r="73" spans="1:3" x14ac:dyDescent="0.2">
      <c r="A73" s="81" t="s">
        <v>125</v>
      </c>
      <c r="B73" s="73">
        <v>1500000049</v>
      </c>
      <c r="C73" s="74" t="s">
        <v>57</v>
      </c>
    </row>
    <row r="74" spans="1:3" x14ac:dyDescent="0.2">
      <c r="A74" s="81" t="s">
        <v>90</v>
      </c>
      <c r="B74" s="73"/>
      <c r="C74" s="74" t="s">
        <v>107</v>
      </c>
    </row>
    <row r="75" spans="1:3" x14ac:dyDescent="0.2">
      <c r="A75" s="81" t="s">
        <v>91</v>
      </c>
      <c r="B75" s="73"/>
      <c r="C75" s="74" t="s">
        <v>107</v>
      </c>
    </row>
    <row r="76" spans="1:3" x14ac:dyDescent="0.2">
      <c r="A76" s="81" t="s">
        <v>92</v>
      </c>
      <c r="B76" s="73"/>
      <c r="C76" s="74" t="s">
        <v>99</v>
      </c>
    </row>
    <row r="77" spans="1:3" x14ac:dyDescent="0.2">
      <c r="A77" s="81" t="s">
        <v>93</v>
      </c>
      <c r="B77" s="73"/>
      <c r="C77" s="74" t="s">
        <v>99</v>
      </c>
    </row>
    <row r="78" spans="1:3" x14ac:dyDescent="0.2">
      <c r="A78" s="81" t="s">
        <v>94</v>
      </c>
      <c r="B78" s="73"/>
      <c r="C78" s="74" t="s">
        <v>99</v>
      </c>
    </row>
    <row r="79" spans="1:3" x14ac:dyDescent="0.2">
      <c r="A79" s="81" t="s">
        <v>95</v>
      </c>
      <c r="B79" s="73"/>
      <c r="C79" s="74" t="s">
        <v>99</v>
      </c>
    </row>
    <row r="80" spans="1:3" x14ac:dyDescent="0.2">
      <c r="A80" s="81" t="s">
        <v>96</v>
      </c>
      <c r="B80" s="73" t="s">
        <v>64</v>
      </c>
      <c r="C80" s="74">
        <v>1500000506</v>
      </c>
    </row>
    <row r="81" spans="1:3" x14ac:dyDescent="0.2">
      <c r="A81" s="82" t="s">
        <v>144</v>
      </c>
      <c r="B81" s="83" t="s">
        <v>64</v>
      </c>
      <c r="C81" s="84">
        <v>1500000411</v>
      </c>
    </row>
  </sheetData>
  <sheetProtection password="EFF4" sheet="1" objects="1" scenarios="1"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topLeftCell="A33" workbookViewId="0">
      <selection activeCell="A2" sqref="A2:C81"/>
    </sheetView>
  </sheetViews>
  <sheetFormatPr defaultRowHeight="12.75" x14ac:dyDescent="0.2"/>
  <cols>
    <col min="1" max="1" width="50.42578125" style="71" customWidth="1"/>
    <col min="2" max="2" width="12" style="85" bestFit="1" customWidth="1"/>
    <col min="3" max="3" width="11.42578125" style="85" bestFit="1" customWidth="1"/>
    <col min="4" max="16384" width="9.140625" style="71"/>
  </cols>
  <sheetData>
    <row r="1" spans="1:3" s="67" customFormat="1" ht="34.5" customHeight="1" x14ac:dyDescent="0.2">
      <c r="A1" s="65" t="s">
        <v>30</v>
      </c>
      <c r="B1" s="66" t="s">
        <v>26</v>
      </c>
      <c r="C1" s="66" t="s">
        <v>27</v>
      </c>
    </row>
    <row r="2" spans="1:3" x14ac:dyDescent="0.2">
      <c r="A2" s="68" t="s">
        <v>65</v>
      </c>
      <c r="B2" s="69"/>
      <c r="C2" s="70"/>
    </row>
    <row r="3" spans="1:3" x14ac:dyDescent="0.2">
      <c r="A3" s="72" t="s">
        <v>31</v>
      </c>
      <c r="B3" s="73" t="s">
        <v>97</v>
      </c>
      <c r="C3" s="74">
        <v>1500000079</v>
      </c>
    </row>
    <row r="4" spans="1:3" x14ac:dyDescent="0.2">
      <c r="A4" s="72" t="s">
        <v>32</v>
      </c>
      <c r="B4" s="75" t="s">
        <v>97</v>
      </c>
      <c r="C4" s="76"/>
    </row>
    <row r="5" spans="1:3" x14ac:dyDescent="0.2">
      <c r="A5" s="72" t="s">
        <v>33</v>
      </c>
      <c r="B5" s="75" t="s">
        <v>97</v>
      </c>
      <c r="C5" s="76"/>
    </row>
    <row r="6" spans="1:3" x14ac:dyDescent="0.2">
      <c r="A6" s="72" t="s">
        <v>34</v>
      </c>
      <c r="B6" s="75" t="s">
        <v>107</v>
      </c>
      <c r="C6" s="76">
        <v>1500000079</v>
      </c>
    </row>
    <row r="7" spans="1:3" x14ac:dyDescent="0.2">
      <c r="A7" s="72" t="s">
        <v>35</v>
      </c>
      <c r="B7" s="75" t="s">
        <v>36</v>
      </c>
      <c r="C7" s="76">
        <v>1500000079</v>
      </c>
    </row>
    <row r="8" spans="1:3" s="79" customFormat="1" x14ac:dyDescent="0.2">
      <c r="A8" s="77" t="s">
        <v>38</v>
      </c>
      <c r="B8" s="78" t="s">
        <v>107</v>
      </c>
      <c r="C8" s="76"/>
    </row>
    <row r="9" spans="1:3" x14ac:dyDescent="0.2">
      <c r="A9" s="72" t="s">
        <v>37</v>
      </c>
      <c r="B9" s="75" t="s">
        <v>98</v>
      </c>
      <c r="C9" s="76">
        <v>1500000079</v>
      </c>
    </row>
    <row r="10" spans="1:3" x14ac:dyDescent="0.2">
      <c r="A10" s="72" t="s">
        <v>111</v>
      </c>
      <c r="B10" s="75" t="s">
        <v>97</v>
      </c>
      <c r="C10" s="76" t="s">
        <v>98</v>
      </c>
    </row>
    <row r="11" spans="1:3" x14ac:dyDescent="0.2">
      <c r="A11" s="72" t="s">
        <v>39</v>
      </c>
      <c r="B11" s="75" t="s">
        <v>107</v>
      </c>
      <c r="C11" s="76" t="s">
        <v>40</v>
      </c>
    </row>
    <row r="12" spans="1:3" x14ac:dyDescent="0.2">
      <c r="A12" s="72" t="s">
        <v>136</v>
      </c>
      <c r="B12" s="75" t="s">
        <v>107</v>
      </c>
      <c r="C12" s="76"/>
    </row>
    <row r="13" spans="1:3" x14ac:dyDescent="0.2">
      <c r="A13" s="72" t="s">
        <v>133</v>
      </c>
      <c r="B13" s="75" t="s">
        <v>64</v>
      </c>
      <c r="C13" s="74" t="s">
        <v>97</v>
      </c>
    </row>
    <row r="14" spans="1:3" x14ac:dyDescent="0.2">
      <c r="A14" s="72" t="s">
        <v>137</v>
      </c>
      <c r="B14" s="75" t="s">
        <v>64</v>
      </c>
      <c r="C14" s="76" t="s">
        <v>114</v>
      </c>
    </row>
    <row r="15" spans="1:3" x14ac:dyDescent="0.2">
      <c r="A15" s="72" t="s">
        <v>127</v>
      </c>
      <c r="B15" s="75" t="s">
        <v>97</v>
      </c>
      <c r="C15" s="76" t="s">
        <v>105</v>
      </c>
    </row>
    <row r="16" spans="1:3" x14ac:dyDescent="0.2">
      <c r="A16" s="72" t="s">
        <v>128</v>
      </c>
      <c r="B16" s="75" t="s">
        <v>97</v>
      </c>
      <c r="C16" s="76" t="s">
        <v>129</v>
      </c>
    </row>
    <row r="17" spans="1:3" x14ac:dyDescent="0.2">
      <c r="A17" s="72" t="s">
        <v>132</v>
      </c>
      <c r="B17" s="75" t="s">
        <v>97</v>
      </c>
      <c r="C17" s="76" t="s">
        <v>130</v>
      </c>
    </row>
    <row r="18" spans="1:3" x14ac:dyDescent="0.2">
      <c r="A18" s="72" t="s">
        <v>131</v>
      </c>
      <c r="B18" s="75" t="s">
        <v>97</v>
      </c>
      <c r="C18" s="76" t="s">
        <v>105</v>
      </c>
    </row>
    <row r="19" spans="1:3" x14ac:dyDescent="0.2">
      <c r="A19" s="72" t="s">
        <v>138</v>
      </c>
      <c r="B19" s="75" t="s">
        <v>97</v>
      </c>
      <c r="C19" s="76" t="s">
        <v>135</v>
      </c>
    </row>
    <row r="20" spans="1:3" x14ac:dyDescent="0.2">
      <c r="A20" s="72" t="s">
        <v>115</v>
      </c>
      <c r="B20" s="75" t="s">
        <v>42</v>
      </c>
      <c r="C20" s="76">
        <v>1500000045</v>
      </c>
    </row>
    <row r="21" spans="1:3" x14ac:dyDescent="0.2">
      <c r="A21" s="72" t="s">
        <v>145</v>
      </c>
      <c r="B21" s="75" t="s">
        <v>41</v>
      </c>
      <c r="C21" s="76">
        <v>1500000045</v>
      </c>
    </row>
    <row r="22" spans="1:3" x14ac:dyDescent="0.2">
      <c r="A22" s="72" t="s">
        <v>146</v>
      </c>
      <c r="B22" s="75" t="s">
        <v>101</v>
      </c>
      <c r="C22" s="76">
        <v>1500000046</v>
      </c>
    </row>
    <row r="23" spans="1:3" x14ac:dyDescent="0.2">
      <c r="A23" s="72" t="s">
        <v>48</v>
      </c>
      <c r="B23" s="75" t="s">
        <v>49</v>
      </c>
      <c r="C23" s="76">
        <v>1500000045</v>
      </c>
    </row>
    <row r="24" spans="1:3" x14ac:dyDescent="0.2">
      <c r="A24" s="72" t="s">
        <v>102</v>
      </c>
      <c r="B24" s="75" t="s">
        <v>103</v>
      </c>
      <c r="C24" s="76">
        <v>1500000677</v>
      </c>
    </row>
    <row r="25" spans="1:3" x14ac:dyDescent="0.2">
      <c r="A25" s="72" t="s">
        <v>104</v>
      </c>
      <c r="B25" s="75"/>
      <c r="C25" s="76" t="s">
        <v>105</v>
      </c>
    </row>
    <row r="26" spans="1:3" x14ac:dyDescent="0.2">
      <c r="A26" s="72" t="s">
        <v>47</v>
      </c>
      <c r="B26" s="75" t="s">
        <v>42</v>
      </c>
      <c r="C26" s="76">
        <v>1500000045</v>
      </c>
    </row>
    <row r="27" spans="1:3" x14ac:dyDescent="0.2">
      <c r="A27" s="72" t="s">
        <v>50</v>
      </c>
      <c r="B27" s="75" t="s">
        <v>108</v>
      </c>
      <c r="C27" s="76">
        <v>1500000421</v>
      </c>
    </row>
    <row r="28" spans="1:3" x14ac:dyDescent="0.2">
      <c r="A28" s="72" t="s">
        <v>109</v>
      </c>
      <c r="B28" s="75" t="s">
        <v>110</v>
      </c>
      <c r="C28" s="76">
        <v>1500000727</v>
      </c>
    </row>
    <row r="29" spans="1:3" x14ac:dyDescent="0.2">
      <c r="A29" s="72" t="s">
        <v>139</v>
      </c>
      <c r="B29" s="75" t="s">
        <v>51</v>
      </c>
      <c r="C29" s="76">
        <v>1500000048</v>
      </c>
    </row>
    <row r="30" spans="1:3" x14ac:dyDescent="0.2">
      <c r="A30" s="72" t="s">
        <v>140</v>
      </c>
      <c r="B30" s="75" t="s">
        <v>52</v>
      </c>
      <c r="C30" s="76">
        <v>1500000047</v>
      </c>
    </row>
    <row r="31" spans="1:3" x14ac:dyDescent="0.2">
      <c r="A31" s="72" t="s">
        <v>141</v>
      </c>
      <c r="B31" s="75" t="s">
        <v>52</v>
      </c>
      <c r="C31" s="76">
        <v>1500000047</v>
      </c>
    </row>
    <row r="32" spans="1:3" x14ac:dyDescent="0.2">
      <c r="A32" s="72" t="s">
        <v>142</v>
      </c>
      <c r="B32" s="75" t="s">
        <v>52</v>
      </c>
      <c r="C32" s="76">
        <v>1500000047</v>
      </c>
    </row>
    <row r="33" spans="1:3" x14ac:dyDescent="0.2">
      <c r="A33" s="72" t="s">
        <v>116</v>
      </c>
      <c r="B33" s="75" t="s">
        <v>53</v>
      </c>
      <c r="C33" s="76">
        <v>1500000046</v>
      </c>
    </row>
    <row r="34" spans="1:3" x14ac:dyDescent="0.2">
      <c r="A34" s="72" t="s">
        <v>113</v>
      </c>
      <c r="B34" s="75" t="s">
        <v>55</v>
      </c>
      <c r="C34" s="76"/>
    </row>
    <row r="35" spans="1:3" x14ac:dyDescent="0.2">
      <c r="A35" s="72" t="s">
        <v>126</v>
      </c>
      <c r="B35" s="75" t="s">
        <v>53</v>
      </c>
      <c r="C35" s="76">
        <v>1500000046</v>
      </c>
    </row>
    <row r="36" spans="1:3" x14ac:dyDescent="0.2">
      <c r="A36" s="72" t="s">
        <v>117</v>
      </c>
      <c r="B36" s="75" t="s">
        <v>56</v>
      </c>
      <c r="C36" s="76">
        <v>1500000105</v>
      </c>
    </row>
    <row r="37" spans="1:3" x14ac:dyDescent="0.2">
      <c r="A37" s="72" t="s">
        <v>118</v>
      </c>
      <c r="B37" s="75" t="s">
        <v>57</v>
      </c>
      <c r="C37" s="76">
        <v>1500000049</v>
      </c>
    </row>
    <row r="38" spans="1:3" x14ac:dyDescent="0.2">
      <c r="A38" s="72" t="s">
        <v>58</v>
      </c>
      <c r="B38" s="75" t="s">
        <v>107</v>
      </c>
      <c r="C38" s="76"/>
    </row>
    <row r="39" spans="1:3" x14ac:dyDescent="0.2">
      <c r="A39" s="72" t="s">
        <v>59</v>
      </c>
      <c r="B39" s="75" t="s">
        <v>107</v>
      </c>
      <c r="C39" s="76"/>
    </row>
    <row r="40" spans="1:3" x14ac:dyDescent="0.2">
      <c r="A40" s="72" t="s">
        <v>60</v>
      </c>
      <c r="B40" s="75" t="s">
        <v>99</v>
      </c>
      <c r="C40" s="76"/>
    </row>
    <row r="41" spans="1:3" x14ac:dyDescent="0.2">
      <c r="A41" s="72" t="s">
        <v>61</v>
      </c>
      <c r="B41" s="75" t="s">
        <v>99</v>
      </c>
      <c r="C41" s="76"/>
    </row>
    <row r="42" spans="1:3" x14ac:dyDescent="0.2">
      <c r="A42" s="72" t="s">
        <v>62</v>
      </c>
      <c r="B42" s="75" t="s">
        <v>99</v>
      </c>
      <c r="C42" s="76"/>
    </row>
    <row r="43" spans="1:3" x14ac:dyDescent="0.2">
      <c r="A43" s="72" t="s">
        <v>63</v>
      </c>
      <c r="B43" s="75" t="s">
        <v>99</v>
      </c>
      <c r="C43" s="76"/>
    </row>
    <row r="44" spans="1:3" x14ac:dyDescent="0.2">
      <c r="A44" s="72" t="s">
        <v>134</v>
      </c>
      <c r="B44" s="75">
        <v>1500000506</v>
      </c>
      <c r="C44" s="76" t="s">
        <v>64</v>
      </c>
    </row>
    <row r="45" spans="1:3" x14ac:dyDescent="0.2">
      <c r="A45" s="72" t="s">
        <v>143</v>
      </c>
      <c r="B45" s="75">
        <v>1500000411</v>
      </c>
      <c r="C45" s="76" t="s">
        <v>64</v>
      </c>
    </row>
    <row r="46" spans="1:3" x14ac:dyDescent="0.2">
      <c r="A46" s="80" t="s">
        <v>71</v>
      </c>
      <c r="B46" s="75">
        <v>1500000079</v>
      </c>
      <c r="C46" s="76" t="s">
        <v>97</v>
      </c>
    </row>
    <row r="47" spans="1:3" x14ac:dyDescent="0.2">
      <c r="A47" s="81" t="s">
        <v>72</v>
      </c>
      <c r="B47" s="75"/>
      <c r="C47" s="76" t="s">
        <v>97</v>
      </c>
    </row>
    <row r="48" spans="1:3" x14ac:dyDescent="0.2">
      <c r="A48" s="81" t="s">
        <v>73</v>
      </c>
      <c r="B48" s="75"/>
      <c r="C48" s="76" t="s">
        <v>97</v>
      </c>
    </row>
    <row r="49" spans="1:3" x14ac:dyDescent="0.2">
      <c r="A49" s="81" t="s">
        <v>74</v>
      </c>
      <c r="B49" s="75"/>
      <c r="C49" s="74" t="s">
        <v>107</v>
      </c>
    </row>
    <row r="50" spans="1:3" x14ac:dyDescent="0.2">
      <c r="A50" s="81" t="s">
        <v>75</v>
      </c>
      <c r="B50" s="73">
        <v>1500000079</v>
      </c>
      <c r="C50" s="74" t="s">
        <v>36</v>
      </c>
    </row>
    <row r="51" spans="1:3" x14ac:dyDescent="0.2">
      <c r="A51" s="81" t="s">
        <v>76</v>
      </c>
      <c r="B51" s="73">
        <v>1500000079</v>
      </c>
      <c r="C51" s="76" t="s">
        <v>98</v>
      </c>
    </row>
    <row r="52" spans="1:3" x14ac:dyDescent="0.2">
      <c r="A52" s="81" t="s">
        <v>77</v>
      </c>
      <c r="B52" s="73"/>
      <c r="C52" s="76" t="s">
        <v>107</v>
      </c>
    </row>
    <row r="53" spans="1:3" x14ac:dyDescent="0.2">
      <c r="A53" s="81" t="s">
        <v>78</v>
      </c>
      <c r="B53" s="73" t="s">
        <v>40</v>
      </c>
      <c r="C53" s="74" t="s">
        <v>107</v>
      </c>
    </row>
    <row r="54" spans="1:3" x14ac:dyDescent="0.2">
      <c r="A54" s="81" t="s">
        <v>79</v>
      </c>
      <c r="B54" s="73"/>
      <c r="C54" s="74" t="s">
        <v>107</v>
      </c>
    </row>
    <row r="55" spans="1:3" x14ac:dyDescent="0.2">
      <c r="A55" s="81" t="s">
        <v>106</v>
      </c>
      <c r="B55" s="73">
        <v>1500000045</v>
      </c>
      <c r="C55" s="74" t="s">
        <v>41</v>
      </c>
    </row>
    <row r="56" spans="1:3" x14ac:dyDescent="0.2">
      <c r="A56" s="81" t="s">
        <v>119</v>
      </c>
      <c r="B56" s="73">
        <v>1500000045</v>
      </c>
      <c r="C56" s="74" t="s">
        <v>42</v>
      </c>
    </row>
    <row r="57" spans="1:3" x14ac:dyDescent="0.2">
      <c r="A57" s="81" t="s">
        <v>120</v>
      </c>
      <c r="B57" s="73">
        <v>1500000048</v>
      </c>
      <c r="C57" s="74" t="s">
        <v>43</v>
      </c>
    </row>
    <row r="58" spans="1:3" x14ac:dyDescent="0.2">
      <c r="A58" s="81" t="s">
        <v>80</v>
      </c>
      <c r="B58" s="73">
        <v>1500000047</v>
      </c>
      <c r="C58" s="74" t="s">
        <v>44</v>
      </c>
    </row>
    <row r="59" spans="1:3" x14ac:dyDescent="0.2">
      <c r="A59" s="81" t="s">
        <v>81</v>
      </c>
      <c r="B59" s="73">
        <v>1500000047</v>
      </c>
      <c r="C59" s="74" t="s">
        <v>45</v>
      </c>
    </row>
    <row r="60" spans="1:3" x14ac:dyDescent="0.2">
      <c r="A60" s="81" t="s">
        <v>82</v>
      </c>
      <c r="B60" s="73">
        <v>1500000047</v>
      </c>
      <c r="C60" s="74" t="s">
        <v>46</v>
      </c>
    </row>
    <row r="61" spans="1:3" x14ac:dyDescent="0.2">
      <c r="A61" s="81" t="s">
        <v>83</v>
      </c>
      <c r="B61" s="73">
        <v>1500000045</v>
      </c>
      <c r="C61" s="74" t="s">
        <v>42</v>
      </c>
    </row>
    <row r="62" spans="1:3" x14ac:dyDescent="0.2">
      <c r="A62" s="81" t="s">
        <v>84</v>
      </c>
      <c r="B62" s="73">
        <v>1500000045</v>
      </c>
      <c r="C62" s="74" t="s">
        <v>49</v>
      </c>
    </row>
    <row r="63" spans="1:3" x14ac:dyDescent="0.2">
      <c r="A63" s="81" t="s">
        <v>85</v>
      </c>
      <c r="B63" s="73">
        <v>1500000421</v>
      </c>
      <c r="C63" s="74" t="s">
        <v>108</v>
      </c>
    </row>
    <row r="64" spans="1:3" x14ac:dyDescent="0.2">
      <c r="A64" s="81" t="s">
        <v>121</v>
      </c>
      <c r="B64" s="73">
        <v>1500000048</v>
      </c>
      <c r="C64" s="74" t="s">
        <v>51</v>
      </c>
    </row>
    <row r="65" spans="1:3" x14ac:dyDescent="0.2">
      <c r="A65" s="81" t="s">
        <v>86</v>
      </c>
      <c r="B65" s="73">
        <v>1500000047</v>
      </c>
      <c r="C65" s="74" t="s">
        <v>52</v>
      </c>
    </row>
    <row r="66" spans="1:3" x14ac:dyDescent="0.2">
      <c r="A66" s="81" t="s">
        <v>87</v>
      </c>
      <c r="B66" s="73">
        <v>1500000047</v>
      </c>
      <c r="C66" s="74" t="s">
        <v>52</v>
      </c>
    </row>
    <row r="67" spans="1:3" x14ac:dyDescent="0.2">
      <c r="A67" s="81" t="s">
        <v>88</v>
      </c>
      <c r="B67" s="73">
        <v>1500000047</v>
      </c>
      <c r="C67" s="74" t="s">
        <v>52</v>
      </c>
    </row>
    <row r="68" spans="1:3" x14ac:dyDescent="0.2">
      <c r="A68" s="81" t="s">
        <v>122</v>
      </c>
      <c r="B68" s="73">
        <v>1500000046</v>
      </c>
      <c r="C68" s="74" t="s">
        <v>53</v>
      </c>
    </row>
    <row r="69" spans="1:3" x14ac:dyDescent="0.2">
      <c r="A69" s="81" t="s">
        <v>89</v>
      </c>
      <c r="B69" s="73">
        <v>1500000046</v>
      </c>
      <c r="C69" s="74" t="s">
        <v>54</v>
      </c>
    </row>
    <row r="70" spans="1:3" x14ac:dyDescent="0.2">
      <c r="A70" s="81" t="s">
        <v>112</v>
      </c>
      <c r="B70" s="73"/>
      <c r="C70" s="74" t="s">
        <v>55</v>
      </c>
    </row>
    <row r="71" spans="1:3" x14ac:dyDescent="0.2">
      <c r="A71" s="81" t="s">
        <v>123</v>
      </c>
      <c r="B71" s="73">
        <v>1500000046</v>
      </c>
      <c r="C71" s="74" t="s">
        <v>53</v>
      </c>
    </row>
    <row r="72" spans="1:3" x14ac:dyDescent="0.2">
      <c r="A72" s="81" t="s">
        <v>124</v>
      </c>
      <c r="B72" s="73">
        <v>1500000105</v>
      </c>
      <c r="C72" s="74" t="s">
        <v>56</v>
      </c>
    </row>
    <row r="73" spans="1:3" x14ac:dyDescent="0.2">
      <c r="A73" s="81" t="s">
        <v>125</v>
      </c>
      <c r="B73" s="73">
        <v>1500000049</v>
      </c>
      <c r="C73" s="74" t="s">
        <v>57</v>
      </c>
    </row>
    <row r="74" spans="1:3" x14ac:dyDescent="0.2">
      <c r="A74" s="81" t="s">
        <v>90</v>
      </c>
      <c r="B74" s="73"/>
      <c r="C74" s="74" t="s">
        <v>107</v>
      </c>
    </row>
    <row r="75" spans="1:3" x14ac:dyDescent="0.2">
      <c r="A75" s="81" t="s">
        <v>91</v>
      </c>
      <c r="B75" s="73"/>
      <c r="C75" s="74" t="s">
        <v>107</v>
      </c>
    </row>
    <row r="76" spans="1:3" x14ac:dyDescent="0.2">
      <c r="A76" s="81" t="s">
        <v>92</v>
      </c>
      <c r="B76" s="73"/>
      <c r="C76" s="74" t="s">
        <v>99</v>
      </c>
    </row>
    <row r="77" spans="1:3" x14ac:dyDescent="0.2">
      <c r="A77" s="81" t="s">
        <v>93</v>
      </c>
      <c r="B77" s="73"/>
      <c r="C77" s="74" t="s">
        <v>99</v>
      </c>
    </row>
    <row r="78" spans="1:3" x14ac:dyDescent="0.2">
      <c r="A78" s="81" t="s">
        <v>94</v>
      </c>
      <c r="B78" s="73"/>
      <c r="C78" s="74" t="s">
        <v>99</v>
      </c>
    </row>
    <row r="79" spans="1:3" x14ac:dyDescent="0.2">
      <c r="A79" s="81" t="s">
        <v>95</v>
      </c>
      <c r="B79" s="73"/>
      <c r="C79" s="74" t="s">
        <v>99</v>
      </c>
    </row>
    <row r="80" spans="1:3" x14ac:dyDescent="0.2">
      <c r="A80" s="81" t="s">
        <v>96</v>
      </c>
      <c r="B80" s="73" t="s">
        <v>64</v>
      </c>
      <c r="C80" s="74">
        <v>1500000506</v>
      </c>
    </row>
    <row r="81" spans="1:3" x14ac:dyDescent="0.2">
      <c r="A81" s="82" t="s">
        <v>144</v>
      </c>
      <c r="B81" s="83" t="s">
        <v>64</v>
      </c>
      <c r="C81" s="84">
        <v>1500000411</v>
      </c>
    </row>
  </sheetData>
  <autoFilter ref="A1:C81"/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1" sqref="G31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2</vt:i4>
      </vt:variant>
    </vt:vector>
  </HeadingPairs>
  <TitlesOfParts>
    <vt:vector size="6" baseType="lpstr">
      <vt:lpstr>nyomtatvány</vt:lpstr>
      <vt:lpstr>segédt</vt:lpstr>
      <vt:lpstr>Módosított</vt:lpstr>
      <vt:lpstr>Munka2</vt:lpstr>
      <vt:lpstr>eseményekv6</vt:lpstr>
      <vt:lpstr>Módosított!Nyomtatási_cím</vt:lpstr>
    </vt:vector>
  </TitlesOfParts>
  <Company>PTE - Folyamatszervezési osztály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Régert Richárd</dc:creator>
  <cp:lastModifiedBy>Régert Richárd</cp:lastModifiedBy>
  <cp:lastPrinted>2013-05-09T10:53:29Z</cp:lastPrinted>
  <dcterms:created xsi:type="dcterms:W3CDTF">2006-11-29T07:49:04Z</dcterms:created>
  <dcterms:modified xsi:type="dcterms:W3CDTF">2013-06-20T08:59:21Z</dcterms:modified>
</cp:coreProperties>
</file>