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575" activeTab="0"/>
  </bookViews>
  <sheets>
    <sheet name="Intézkedések I" sheetId="1" r:id="rId1"/>
    <sheet name="Intézkedések II (bér, létszám)" sheetId="2" r:id="rId2"/>
    <sheet name="EGYEBEK" sheetId="3" r:id="rId3"/>
  </sheets>
  <definedNames>
    <definedName name="_xlnm.Print_Titles" localSheetId="0">'Intézkedések I'!$1:$1</definedName>
    <definedName name="_xlnm.Print_Titles" localSheetId="1">'Intézkedések II (bér, létszám)'!$1:$1</definedName>
    <definedName name="_xlnm.Print_Area" localSheetId="0">'Intézkedések I'!$A$1:$K$118</definedName>
  </definedNames>
  <calcPr fullCalcOnLoad="1"/>
</workbook>
</file>

<file path=xl/comments1.xml><?xml version="1.0" encoding="utf-8"?>
<comments xmlns="http://schemas.openxmlformats.org/spreadsheetml/2006/main">
  <authors>
    <author>Szaboa</author>
  </authors>
  <commentList>
    <comment ref="D31" authorId="0">
      <text>
        <r>
          <rPr>
            <b/>
            <sz val="8"/>
            <rFont val="Tahoma"/>
            <family val="0"/>
          </rPr>
          <t>Szaboa:</t>
        </r>
        <r>
          <rPr>
            <sz val="8"/>
            <rFont val="Tahoma"/>
            <family val="0"/>
          </rPr>
          <t xml:space="preserve">
Juhász Zsolt megbeszéli EuroProfil Kft-vel Kollár megbízólevele alapján a teljes átvilágítást, amire majd EP javaslatot tesz.</t>
        </r>
      </text>
    </comment>
  </commentList>
</comments>
</file>

<file path=xl/sharedStrings.xml><?xml version="1.0" encoding="utf-8"?>
<sst xmlns="http://schemas.openxmlformats.org/spreadsheetml/2006/main" count="760" uniqueCount="358">
  <si>
    <t xml:space="preserve">Az ügyelet vállalkozói formában történő lehetséges ellátásáról összehasonlító gazdasági számítás készítése, 2009.I. félévi átlagos ügyeleti óraszám és költség alapján. ( A jelenlegi díjak, a folyamatos műszak és a vállalkozói szolgáltatás összehasonlítása.) </t>
  </si>
  <si>
    <t>A tényleges számított létszám alapján a státuszkeret módosítása, szakmai szempontok és a 2009. évi szakmai program irányelvei alapján.</t>
  </si>
  <si>
    <t>Az elfogadott státuszkeret alapján a Klinikák/Intézetek optimális bérkeretének kiszámítása (munkaköri csoportonként, átlag Kjt besorolás alapján), a bérkeretek szükséges módosítása.</t>
  </si>
  <si>
    <t>Az AOK átfinanszírozás és a ténylegesen oktatási feladatokra fordított költségek egyeztetése, új megállapodás előkészítése az AOK-val a teljes költség kiegyenlítése érdekében.</t>
  </si>
  <si>
    <t>A helyiségbérleti szerződések kerüljenek felülvizsgálatra és ahol szükséges a bérleti díjak megemelésre.</t>
  </si>
  <si>
    <t>Klinikákon dolgozó informatikusok feladatainak felmérése, javaslat feladatuk elvégzésére.</t>
  </si>
  <si>
    <t>Munkaköri bontásban kerüljön meghatározásra a klinikák/intézetek, központi egységek feladatának ellátáshoz szükséges gyógyító és oktató és adminisztratív létszám. Az indokoltnál magasabb létszám kerüljön leépítésre.</t>
  </si>
  <si>
    <t>MŰSZER, ESZKÖZ BESZERZÉS</t>
  </si>
  <si>
    <t>A mobiltelefon limitek kerüljenek csökkentésre, legalább az előfizetési és percdíjak csökkenésének arányában.</t>
  </si>
  <si>
    <t>TÉMA</t>
  </si>
  <si>
    <t>KK: szakmai specifikáció, GF: eljárás lefolytatása</t>
  </si>
  <si>
    <t>KK: beszerzési igények sztenderdizálása, GF: beszerzési igények folyamatos ellenőrzése</t>
  </si>
  <si>
    <t>Javaslatok elkészítése</t>
  </si>
  <si>
    <t>KÖZBESZERZÉS, BESZERZÉSEK</t>
  </si>
  <si>
    <t>A szállítási költségek kerüljenek tételesen felülvizsgálatra. Az igénybevevők a szállítás költségéről kapjanak havi elszámolást, ami alapján kontrollálják és csökkentik a szolgáltatás igénybevételét.</t>
  </si>
  <si>
    <t>A PTE közüzemi szerződései kerüljenek újratárgyalása, melynek eredményeként a BMK-val kibővült PTE a piacliberalizáció kihasználásával alacsonyabb áron köti meg a szerződéseket.</t>
  </si>
  <si>
    <t>GAZDÁLKODÁSI INFORMÁCIÓS RENDSZER FEJLESZTÉSE</t>
  </si>
  <si>
    <t>BEVÉTEL</t>
  </si>
  <si>
    <t>Intézkedés leírása</t>
  </si>
  <si>
    <t>KLINIKÁK, INTÉZETEK, KÖZPONTI EGYSÉGEK MŰKÖDÉSI KÖLTSÉGE</t>
  </si>
  <si>
    <t>INFORMATIKA, TELE-KOMMUNIKÁCIÓ</t>
  </si>
  <si>
    <t>Azonnali intézkedések a létszámgazdálkodás vonatkozásában</t>
  </si>
  <si>
    <t>Bérköltséget érintő intézkedések</t>
  </si>
  <si>
    <t>STÁTUSZ</t>
  </si>
  <si>
    <t>A Klinikai Központ státuszainak felülvizsgálata, módosítása:</t>
  </si>
  <si>
    <t>ÜGYELET</t>
  </si>
  <si>
    <t>Kódolás optimalizálási javaslat.</t>
  </si>
  <si>
    <t>A Klinikai Központ kezdeményezzen MR befogadást az OEP-nél, az MR vizsgálatok elszámolhatósága érdekében.</t>
  </si>
  <si>
    <t>EGI: OEP részére a szükséges anyag összeállítása</t>
  </si>
  <si>
    <t>A Központi Sterilizáló jobb kihasználása érdekében a helyi sterilizálásokat meg kell szüntetni. Kerüljön felmérésre a szükséges kézi műszer mennyiség, amivel biztosítható, hogy a központi sterilizálás ideje alatt is legyen elégséges kézi műszer</t>
  </si>
  <si>
    <t>A papírfelhasználás csökkentésének technikai támogatása kerüljön kialakításra.</t>
  </si>
  <si>
    <t>A portaszolgálat, takarítás és egyéb épület-fenntartási költségek a TIOP pályázat miatt érintett klinikák költözésekor kerüljenek módosításra.</t>
  </si>
  <si>
    <t>Kerüljön felülvizsgálatra a Rét utcai tömb BMK telephelyén működő kazánról történő fűtésének lehetősége. Amennyiben alacsonyabb költséggel megoldható a fűtés, történjen meg az átállás gázfűtésre.</t>
  </si>
  <si>
    <t>A klinikák által felhasznált fogyóanyagok köre (pl. varróanyag választék) kerüljön szűkítésre. A termékcsoportok kerüljenek egységesítése és sztenderdizálásra, a beszerzések ez alapján kerüljenek elindításra.</t>
  </si>
  <si>
    <t>Élelmezési megrendelés, keretlekötés</t>
  </si>
  <si>
    <t xml:space="preserve">Szakmai protokoll alapján kerüljön kialakításra a klinikák 10 leggyakrabban előforduló HBCS-je vonatkozásában a ráfordítások összetétele (ráfordítási protokoll). </t>
  </si>
  <si>
    <t>Létszám felülvizsgálat elrendelése</t>
  </si>
  <si>
    <t xml:space="preserve">5.) A nem jogszerűen az oktatási bértábla szerint besorolt dolgozók bércsökkentésének,-és besorolás módosítási lehetőségének jogi véleményeztetése, illetve módosítási lehetőség esetén a PTE megfelelő szintű döntéshozó testülete részére határozati javaslat készítése. </t>
  </si>
  <si>
    <t>KK: Térítési Szabályzat felülvizsgálata, érdekeltségi rendszerre vonatkozó javaslat, GF: adatszolgáltatás, hatásvizsgálat.</t>
  </si>
  <si>
    <t>A diagnosztikai vizsgálatok járóbeteg ellátás keretében történő igénybevétele kerüljön preferálásra. Ezt támogató kontrolling átterhelés bevezetése. A fekvőbetegek részére kért vizsgálatok szúrópróbaszerű ellenőrzése.</t>
  </si>
  <si>
    <t>KK: Főigazgatói utasítás, ellenőrzés megszervezése, GF: kontrolling átterhelés kialakítása</t>
  </si>
  <si>
    <t>KGI, EGI</t>
  </si>
  <si>
    <t>Részletes betegszintű ráfordítás és bevétel elemzés, döntés a további működtetésről.</t>
  </si>
  <si>
    <t>Szakmai felülvizsgálat, díjszabás elkészítése, ellenőrzési folyamat szabályozása.</t>
  </si>
  <si>
    <t>2009.12.31 és integráció után</t>
  </si>
  <si>
    <t>Eljárásrend összeállítása, Főigazgatói utasítás kiadása</t>
  </si>
  <si>
    <t>A kontrolling adatok pontosítása érdekében az ügyviteli folyamat kerüljön átdolgozásra a számlák iktatása és könyvelése közötti időtartam rövidítésével.  A számla a költség felmerülésének időszakára történő könyvelése érdekében az üzemgazdasági zárás határideje kerüljön meghosszabbításra. 
A Klinikai Központ költséghelystruktúrája és a költségfelosztások vetítési alapja kerüljön felülvizsgálatra és folyamatos karbantartásra.</t>
  </si>
  <si>
    <t>A Klinikai Központ főigazgatója alakítson ki érdekeltségi rendszert a klinikák és intézetek vonatkozásában a gazdálkodási eredmény javítására.</t>
  </si>
  <si>
    <t>Érdekeltségi rendszerre vonatkozó eljárásrend készítése.</t>
  </si>
  <si>
    <t>KK: szakmai felülvizsgálat, GF: költséghatékonyság elemzése</t>
  </si>
  <si>
    <t>EGI, INFIG</t>
  </si>
  <si>
    <t>Főigazgatói utasítás kiadása</t>
  </si>
  <si>
    <t>Készüljön szakmai tanulmány a Kórházhygienes szolgálat bevonásával.</t>
  </si>
  <si>
    <t>KK: szakmai program, GF: OEP eljárás kezdeményezése.</t>
  </si>
  <si>
    <t>KK: eljárásrend készítés, GF: hatáselemzés a javaslatra vonatkozóan</t>
  </si>
  <si>
    <t>Megbízás kiadása, végrehajtásának ellenőrzése.</t>
  </si>
  <si>
    <t>Ápolási igazgatóság részére feladat megjelölés, szükséges oktatások megrendelése.</t>
  </si>
  <si>
    <t>2009.12.31 és  integráció után</t>
  </si>
  <si>
    <t>KK és GF: a HEFOP 4.4-ben meghatározott koncepció alapján</t>
  </si>
  <si>
    <t>Protokoll elkészítése a klinikák és intézetek bevonásával</t>
  </si>
  <si>
    <t>Eljárásrend elkészítése a klinikák és intézetek bevonásával</t>
  </si>
  <si>
    <t>TIOP beruházás indítása</t>
  </si>
  <si>
    <t>KK: megállapodás megkötése, GF: betegforgalom alapján a szükséges kontingensek megállapítása</t>
  </si>
  <si>
    <t>KK: beszerzések indokoltságának ellenőrzése, GF: műszernyilvántartás elkészítése</t>
  </si>
  <si>
    <t>Szerződések felülvizsgálata.</t>
  </si>
  <si>
    <t>KK: műszerek felmérése, GF: leltárfelvétel</t>
  </si>
  <si>
    <t>a kötelezettségek teljesítése után azonnal</t>
  </si>
  <si>
    <t>Megvalósíthatósági tanulmány készítése, szakmai szempontok alapján</t>
  </si>
  <si>
    <t>Monitoring rendszer kidolgozása</t>
  </si>
  <si>
    <t>Felülvizsgálat</t>
  </si>
  <si>
    <t>Felmérés és javaslat.</t>
  </si>
  <si>
    <t>Adatszolgáltatás módjának kidolgozása</t>
  </si>
  <si>
    <t>Szabályzat elkészítése, keretek meghatározása.</t>
  </si>
  <si>
    <t>KK: Vizsgálat összefogása, GF: szükséges adatszolgáltatás</t>
  </si>
  <si>
    <t>Költségek felmérése, keretcsökkentés.</t>
  </si>
  <si>
    <t>Feltételek megteremtése.</t>
  </si>
  <si>
    <t>Jogszabályoknak megfelelő javaslat.</t>
  </si>
  <si>
    <t>GF:kimutatás és javaslat készítése, KK: döntés a megszüntethető mellékekről</t>
  </si>
  <si>
    <t>Javaslat a leépítésre.</t>
  </si>
  <si>
    <t>A vezetékes szolgáltatásokra vonatkozó szerződések kerüljenek újratárgyalásra.</t>
  </si>
  <si>
    <t>VGI, EGI, HEGO</t>
  </si>
  <si>
    <r>
      <t>GF</t>
    </r>
    <r>
      <rPr>
        <sz val="10"/>
        <rFont val="Microsoft Sans Serif"/>
        <family val="2"/>
      </rPr>
      <t xml:space="preserve">: gazdasági számítások, </t>
    </r>
    <r>
      <rPr>
        <b/>
        <sz val="10"/>
        <rFont val="Microsoft Sans Serif"/>
        <family val="2"/>
      </rPr>
      <t>KK</t>
    </r>
    <r>
      <rPr>
        <sz val="10"/>
        <rFont val="Microsoft Sans Serif"/>
        <family val="2"/>
      </rPr>
      <t>: tárgyalások kezdeményezése a módosított megállapodásról</t>
    </r>
  </si>
  <si>
    <t>Javaslat: a szerződés szerint hátralévő havi bérleti díj és a jelképes megvásárlási díjnak szétosztása hosszított futamidőre, ezáltal csökken a havidíj. A TIOP keretében beszerzendő telefonkp. kiváltja a bérleti díjat.</t>
  </si>
  <si>
    <t>A munkaállomások, fénymásolók és multifunkcionális gépek karbantartása és szervízelése kerüljön egységesítésre a költségek csökkentése érdekében.</t>
  </si>
  <si>
    <t>Szerződések felülvizsgálata, egységesítése.</t>
  </si>
  <si>
    <t>KK: módosítási javaslat GF: költségelemzés</t>
  </si>
  <si>
    <t>Javaslat készítés</t>
  </si>
  <si>
    <t>KK: információs rendszer kidolgozása, GF: adatszolgáltatás</t>
  </si>
  <si>
    <t>Kontrolling tevékenység átszervezése, egyeztetések megvalósítása.</t>
  </si>
  <si>
    <t xml:space="preserve">Keretcsoportok és cikkszámok összerendelésének elkészítése annak érdekében, hogy a keret csak a meghatározott célra legyen felhasználható. A keretmaradvány átcsoportosítással felhasználható, így az érdekeltség a megtakarításra nem veszik el. </t>
  </si>
  <si>
    <t>A szükséges összerendelések, szabályzatok elkészítése.</t>
  </si>
  <si>
    <t>Működési eljárási rend kiadása, végrehajtásának ellenőrzése.</t>
  </si>
  <si>
    <t xml:space="preserve"> megfelelő elszámolóár bevezetése és érdekeltségi rendszer kialakítása, melynek eredményeként fekvő helyett járóban kerül elvégzésre a vizsgálatok nagyobb része =&gt; pontosabban!; KK !! Ezt végképp nem vonhatja magára az EGI !</t>
  </si>
  <si>
    <t>azonnal</t>
  </si>
  <si>
    <t>A pathologiai minta-feldolgozási tevékenység kerüljön központosításra a Pathologiai Intézetben.</t>
  </si>
  <si>
    <t>A Klinikai Központ szervezeti egységei OEP keret terhére eszközbeszerzést nem kezdeményezhetnek, csak ha a beszerzés elmaradása lehetetlenné teszi a működést. A minimum feltételek ellenőrzése kapcsán előírt eszközbeszerzéseket elsősorban a klinikák/intézetek közötti eszköz átcsoportosítással kell megvalósítani</t>
  </si>
  <si>
    <t>Ssz.</t>
  </si>
  <si>
    <t>A Klinikai Központ készítsen felmérést a Klinikai Központ egységei által használt külföldi folyóiratok szakmai és mennyiségi szükségességéről és tegyen javaslatot a könyvtári állománygyarapítási költségek hozzájárulásának mérséklésére.</t>
  </si>
  <si>
    <t xml:space="preserve"> A Pécsi Egyetem Klinikai Központ Labor Medicina Intézet műszereinek beszerzése a szállítók bevonásával történt. Az Egyetem kötelezettségeinek teljesítése után a műszerek tulajdona átkerül. Ennek dokumentálását végre kell hajtani, a műszereket az Egyetem könyveiben meg kell jeleníteni.</t>
  </si>
  <si>
    <t>A Klinikai Központ vizsgálja felül a külső szolgáltatótól igényelt vizsgálatokat és a jogszabályi előírások figyelembe vételével tegyen javaslatot ezek más módon történő teljesítésére.</t>
  </si>
  <si>
    <t>A Radiológiai Klinika CT kihasználtságának növelésére a Klinikai Központ eljárásrendet határozzon meg mind a fekvő-, mind a járóbeteg ellátás területét érintően, melynek végrehajtását főigazgatói utasításban rögzítse</t>
  </si>
  <si>
    <t>A Klinikai Központ a 16/2008 Rektori utasítás és a 6/2009 Gazdasági Főigazgatói utasításban foglaltak figyelembe vételével készítsen eljárásrendet az ügyeleti tevékenység közreműködői formában történő ellátására.</t>
  </si>
  <si>
    <t>A Klinikai Központ bízza meg az AITI igazgatóját, hogy telephelyenként műtőkoordinátori felelőst nevezzen ki. A műtőkoordinátor feladata az elektív műtéti programok hatékonyabb megszervezése, az aneszteziológia rendelkezésre állás és a műtők üzemeltetési költségeinek csökkentése érdekében.</t>
  </si>
  <si>
    <t>A Klinikai Központ készítse el SZMSZ módosítási javaslatát, felülvizsgálva az OEKK-tól átvett feladatokat, annak költségeinek figyelembevételével.</t>
  </si>
  <si>
    <t>Figyelembe véve a Klinikai Központ gazdasági lehetőségeit, egységesíteni és szabályozni kell a munkavállalók részére, az OEP bevétel terhére engedélyezett kiküldetések körét, mértékét, éves mennyiségét. A Klinikai Központ, illetve más OEP finanszírozású szervezeti egység dolgozói számára gépkocsi használatot, belföldi és külföldi kiküldetést csak a Klinikai Központ főigazgató engedélyezhet.</t>
  </si>
  <si>
    <t>Figyelembe véve a Klinikai Központ diagnosztikai egységeinek szabad kapacitásait (laboratórium, teleradiológia, stb.), és az egyes vizsgálatok önköltségét, a Térítési szabályzatban definiálni kell ezen vizsgálatok térítési díjait. Az egyes egységek vezetőinek érdekeltté tételével be kell őket vonni a piaci lehetőségek felkutatásába, és konkrét ajánlattal kell megkeresni a potenciális megrendelőket</t>
  </si>
  <si>
    <t>A Klinikai Központ tegyen javaslatot az elmaradó bevétellel arányos KIR elvonás csökkentésének mértékére. A KIR elvonás mértékének csökkentését a KK költségvetés módosításánál érvényesítse.</t>
  </si>
  <si>
    <t>A finanszírozási megszorítások bevétel oldalról nem érintik a Klinikai Központban jelenleg működő térítéses betegellátási tevékenységet. Meg kell vizsgálni a jelenleg működő tevékenységeket nyereségesség, továbbfejleszthetőség szempontjából, ahol ezekre nincs lehetőség, azt a tevékenységet meg kell szüntetni, illetve szüneteltetni kell.</t>
  </si>
  <si>
    <t>Fel kell mérni a Klinikai Központban jelenleg működő betegellátási egységeken belül a magasabb komfort fokozatú kórtermek számát. Ki kell dolgozni a magasabb komfortért fizetendő piacképes ár nagyságát, beszedésének és ellenőrzésének eljárásrendjét.</t>
  </si>
  <si>
    <t>A Klinikai Központ tegyen javaslatot a járóbeteg ellátás kódolás optimalizálására a rendelkezésre álló részletes elemzés alapján</t>
  </si>
  <si>
    <t>El kell készíteni a pszichiátriai nappali ellátás szakmai programját prognosztizálva várható betegforgalom és teljesítmény adatokat. Ennek ismeretében el kell indítani az OEP befogadási eljárást.</t>
  </si>
  <si>
    <t xml:space="preserve">A Klinikai Központ vezetését ÁNTSZ határozat kötelezi a Gyermekklinikán, illetve a Szülészeti Klinikán működő PIC-ek műszerezettségének javítására. A szükséges eszközök beszerzése több mint 100 mFt-ba kerül. Ennek mérséklése érdekében –figyelembe véve a működési feltételeket és az osztályok akkreditációs feltételeit- centralizálni kell a PIC tevékenységet. </t>
  </si>
  <si>
    <t>A Klinikai Központ gazdálkodási jogkörének erősítése érdekében ki kell dogozni azt az információs rendszert és eljárási rendet, melyek segítségével a felmerülő igények rangsorolhatók, elbírálhatók.</t>
  </si>
  <si>
    <t>Tekintettel arra, hogy a Klinikai Központ eszköz utánpótlásának finanszírozása nem biztosított, minden pályázati lehetőséget ki kell használni a forrásbevonásra. Ennek érdekében ki kell dolgozni azt a monitoring rendszert, ami lehetőséget biztosít a potenciális pályázati lehetőségekről.</t>
  </si>
  <si>
    <t>A Klinikai Központ szervezetébe tartozó bölcsőde olcsóbb működtetése érdekében meg kell teremteni az állami normatíva lekérhetőségéhez szükséges feltételeket.</t>
  </si>
  <si>
    <t>Megállapodást kell kötni a környező egészségügyi szolgáltatókkal a krónikus részlegekre történő beteg átadás általános rendjére, illetve kontingensek biztosítására vonatkozóan.</t>
  </si>
  <si>
    <t>A Klinikai Központ vizsgálja meg a területen működő egészségügyi szolgáltatók beutalási gyakorlatát, -különösen a nyári hónapokban-, az ezzel járó többletköltségre való tekintettel dolgozza ki a szabályszerű működés eljárás rendjét.</t>
  </si>
  <si>
    <t>A kötszer beszerzésére vonatkozóan közbeszerzési eljárást kell lefolytatni ez év végéig</t>
  </si>
  <si>
    <t>A Klinikai Központ főigazgatója tegyen javaslatot a Gazdasági Főigazgatónak a Klinikai Központ szakmai anyag közbeszerzéséhez szükséges független, külső szakértő bevonására tenderenként.</t>
  </si>
  <si>
    <t>A labordiagnosztikai tevékenység racionalizálását végre kell hajtani a laboratóriumi teljesítmény terhére elszámolt vizsgálatok, telephelyek, műszerállomány, párhuzamosságok ismeretében, a 2008. évi javaslat figyelembevételével</t>
  </si>
  <si>
    <t>LMI szakmai anyaga alapján</t>
  </si>
  <si>
    <t>2009. II. félévre vonatkozó, külső cégtől megrendelésre kerülő karbantartások megtervezés, az ehhez szükséges keret előzetes lekötése;  + ez évi karbantartásokról és felújításokról kimutatás bekérése - hol, mit, kivel, miért?</t>
  </si>
  <si>
    <t>a felújítási, javítási munkák megrendelése nem történhet a karbantartási keret terhére, erre önálló, nem OEP forrású keret létrehozása szükséges;  + KGI és EGI  - január 1-től</t>
  </si>
  <si>
    <t>medikai rendszer 7x24-es támogatási díja: 2009.12.31-el lejár a HEFOP 4.4.1 projekt kapcsán beszerzett eszközök garanciája, a garancia kiterjesztést meg kellene hosszabítanunk 2 évvel. (a pontos díja még nem ismert, több milliós nagyságrendű) Ennek elkerülésére már elkezdtünk egyeztetni egy megoldást a fővállalkozóval, miszerint a medikai rendszereket migrálnánk a TIOP 1.3.1-es pályázatból beszerzésre kerülő infrastruktúrára, és a TIOP 2.x.x pályázatokból érkező klinikai infrastruktúráig ott is tartanánk őket. Így kikerülhetjük a garancia kiterjesztés megvásárlását és 2011-től a 7x24-es support díját is (havi 10 mFt díjból); S.CS: a HEFOP az idén nem változik. Jövőre én 1,9 MFt mínusszal számoltam havonta, a második sheet-en rajta van a 2010-es várható; V.M: Csak 2011.01.01-tol csokken a havidij! Ugyanis az eszkozok 2007.01.01-egy erkeztek, de a tamogatasi dijat csak egy evvel kesobb, 2008-ban kezdtuk el fizetni! S.Cs: Ha nem vesszuk meg a garancia kiterjesztest, lemondunk a 7x24 hw tamogatasrol, 2011.01.01-tol nagyjabol 2 mFt-vel csokken a havi dij1!</t>
  </si>
  <si>
    <t>EGYEBEK - BELSŐ INFORMÁCIÓK</t>
  </si>
  <si>
    <t>Felelős GF részéről</t>
  </si>
  <si>
    <t>VGI, EGI</t>
  </si>
  <si>
    <t>LÉTSZÁM</t>
  </si>
  <si>
    <t>1.) Eltávozott dolgozók visszapótlása csak a Klinika/Intézet vezetőjének szakmai indoklását követő KK Főigazgatói engedély alapján  lehetséges.</t>
  </si>
  <si>
    <t>Főigazgatói utasítás a klinikák részére</t>
  </si>
  <si>
    <t>3.) 2009.július 31-ig be nem töltött státuszok kerüljenek zárolásra</t>
  </si>
  <si>
    <t>Tájékoztató a HEGO részére</t>
  </si>
  <si>
    <t>Létszámfelülvizsgálat elrendelése</t>
  </si>
  <si>
    <t>BÉRKERETEK</t>
  </si>
  <si>
    <t>KK: Főigazgatói utasítás a bérkeret betartásáról, GF: bérekeret terhére történő kötelezettségvállalás fedezetvizsgálatának bevezetése</t>
  </si>
  <si>
    <t>Meg kell vizsgálni a Klinikai Központ kiszolgáló egységeinek (Központi sterilizáló, gondnokság) hatékonyságát. Vezetőik bevonásával javaslatot kell készíteni a jobb kihasználtság elérésére, ezen belül a költségek csökkentésére, a bevételek növelésére,  esetleg az egyes tevékenységek kiszervezésére.</t>
  </si>
  <si>
    <t>A telefonközpont automata kezelőinek létszámigénye kerüljön felülvizsgálatra, a betegjogok érvényesülésének csökkenése nélküli optimális mérték figyelembevételével.</t>
  </si>
  <si>
    <t>Kerüljön kialakításra egy interfész, ami alapján a Quadrobyte-ban leadott élelmezési megrendelés azonnali keretlekötést generál a SAP-ban. Szükséges a HEFOP 4.4. Ápolási modul összehangolása az SAP-rendszerrel.</t>
  </si>
  <si>
    <t>Az esetszintű anyagfelhasználás kerüljön rögzítésre az informatikai rendszerben, az eMedsol és a HEFOP 4.4. Ápolási modul bevezetésével összhangban.</t>
  </si>
  <si>
    <t>Klinikai alraktárak bevezetése, készletnyilvántartás elindítása.  A HEFOP 4.4. Ápolási modul gazdálkodást segítő, alarmírozott készletgazdálkodás funkciójának működtetésével. A klinikák egyéni beállításainak figyelembe vételével történő alarm szint/mennyiség meghatározásával. (Előjelző funkció a beszerzés felé.)</t>
  </si>
  <si>
    <t>A módosított megállapodásban a rezidensképzés dologi költségének fedezetére forrás bevonása az AOK-tól. ETK hallgatóinak gyakorlati képzőhelyi  dologi költségének szakonkénti nappali/levelező képzési forma szerinti felülvizsgálata, költségkorrekció.</t>
  </si>
  <si>
    <t>Szükséges szabályozás.</t>
  </si>
  <si>
    <t>A keretek kialakítása: 2009.09.30-ig</t>
  </si>
  <si>
    <t>2009.08.15-től folyamatosan</t>
  </si>
  <si>
    <t>3.) Az egészségügyi ellátás vállakozói formában történő elvégzésére kötött szerződések kerüljenek felülvizsgálatra és szükség szerint felmondásra.</t>
  </si>
  <si>
    <t>2009.08.15-től folyamatosan.</t>
  </si>
  <si>
    <t>BÉRKÖLTSÉG</t>
  </si>
  <si>
    <t>1.) A Kollektív Szerződés kerüljön azonnali felmondásra, a munkáltató térjen vissza minden juttatás esetében a jogszabályi minimum szintre.</t>
  </si>
  <si>
    <t>Szenátusi határozati javaslat előkészítése.</t>
  </si>
  <si>
    <t>2.) Jogi szeakértő bevonásával kerüljön meghatározásra a visszavonható bér jogcímek köre (pl. nem jogszabály alapján fizetett pótlékok, illetménykiegészítés, stb.), a lehetséges megtakarítás számszerűsítése</t>
  </si>
  <si>
    <t>KK, GF (HEGO)</t>
  </si>
  <si>
    <t>Közös javaslat kidolgozása, érdekképvisleeti egyeztetés.</t>
  </si>
  <si>
    <t>3.) Szabályzat kidolgozása a kötelezően fizetendő pótlékok engedélyezésének feltételeiről (kizetésének indokoltsága, időtartama, engedélyező, stb.) és egyeztetés lefolytatása az érdekképviseletekkel</t>
  </si>
  <si>
    <t>Közös javaslat kidolgozása, elfogadtatása.</t>
  </si>
  <si>
    <t>4.) A KK-ra terhelt, de vitatott bér,-bérjellegű költségek, tiszteletdíjak (Emeritus professzorok bére, klinika-igazgatón kívüli professzorok bére, stb.) kerüljenek átterhelésre a megfelelő költségviselőre.</t>
  </si>
  <si>
    <t>EGI: vitatható tételek meghatározása, KK: átterhelés kezdeményezése a költségviselőre</t>
  </si>
  <si>
    <t>5.) Intézkedési terv készítése a bérelemek visszavonását követő esetleges dolgozói felmondások esetére, felkészülés a szükséges létszám pótlásának lehetőségeire.</t>
  </si>
  <si>
    <t>Közös intézkedési terv összeállítása.</t>
  </si>
  <si>
    <t>A szenátus döntését követő 15 napon belül.</t>
  </si>
  <si>
    <t>6.) A visszavonásra kerülő bérelemek összegével kerüljön csökkentésre a Klinikák/Intézetek bérkerete.</t>
  </si>
  <si>
    <t>A szenátus döntését követő 30 napon belül.</t>
  </si>
  <si>
    <t>1.) Az ügyelet, készenléti költségek összesen, és havi átlagának számítása Klinikák/Intézetek szerint.</t>
  </si>
  <si>
    <t>HEGO, EGI</t>
  </si>
  <si>
    <t>2.) Klinikánként/Intézetenként az ügyeleti és készenléti órák, valamint a készenlétből történő behívás miatt felmerülő túlórák havi átlagának számítása.</t>
  </si>
  <si>
    <t>3.) Az önként vállalt ügyeleti óraszám alapján az ügyelet kiszervezésben leginkább érdekelt klinikák körének meghatározása.</t>
  </si>
  <si>
    <t>Az elkészített lista átadása a KK részére, a tárgyalások megkezdése érdekében.</t>
  </si>
  <si>
    <t>4.) Az ügyeletet követő kötelező pihenőidő hatása a bérköltségre: a nem ledolgozott, de fizetett pihenőidő létszámnövelő, illetve az ügyeleti óraszámok növelő hatásának kimutatása számszerűsítve, Klinikánként/Intézetenként.</t>
  </si>
  <si>
    <t>Az összesítés elkészítése.</t>
  </si>
  <si>
    <t>Kerüljenek feltérképezésre a klinikákon működő tudományos célú laborok - hol, hány fővel működnek, milyen tudományos munkát végeznek, milyen pályázati forrásból, milyen keret terhére történik a vegyszer- és egyéb anyag felhasználás</t>
  </si>
  <si>
    <t>A PTE Klinikai Központ Antibiotikum és Infekciókontroll  Bizottsága ülésén megfogalmazottak alapján alakítsa ki a mikrobiológiai mintavételi és kiértékelési útmutatókat, készítsen antibiotikum rezisztencia térképet, az antibiotikum protokollokat vizsgálja felül, és tegyen javaslatot a mikrobiológiai konzílium és konzultáció szabályozására.</t>
  </si>
  <si>
    <t>CATO (vagy ahhoz hasonló) rendszer bevezethetősége érdekében készüljön előterjesztés.</t>
  </si>
  <si>
    <t>Előterjesztés</t>
  </si>
  <si>
    <t>Konziliáriusi tevékenység felülvizsgálata.</t>
  </si>
  <si>
    <t>A vérfelhasználás kerüljön kontrollálásra a vérrendelés monitoringjával.</t>
  </si>
  <si>
    <t>Az irodaszerek felhasználásának (pl. nyomtatópatron) racionalizálása.</t>
  </si>
  <si>
    <t>Közbeszerzési eljárás lefolytatása az integrált Klinikai Központ gyógyszerbeszerzésére vonatkozóan, az erről készülő tanulmány megállapításainak megfelelően.</t>
  </si>
  <si>
    <t>5.) A jelenleg vállalkozói szerződéssel végzett ügyelet tevékenység összesítése (óradíj, elszámolt óra, elszámolás módja: Ft/óra, Ft/nap, stb.)</t>
  </si>
  <si>
    <t>KK: a vállalkozó szerződésekről a nyilvántartás elkészítése, EGI: összesítés</t>
  </si>
  <si>
    <t xml:space="preserve">6.) A jelenlegi ügyeleti óra díjazás ( egységesen +130, és +195%) csökkentése a jogszabályi minimum értékre ( az 1 órára eső átlagbér 70-80-90%-ra). </t>
  </si>
  <si>
    <t xml:space="preserve">A készenléti, ügyeleti, túlóra díjak jogszabály szerinti mértékben történő elszámolása. </t>
  </si>
  <si>
    <t>A Kollektív Szerződés felmondását követően azonnal és folyamatosan.</t>
  </si>
  <si>
    <t>7.) Részletes felmérés, majd értékelő elemzés készítése a Klinikákon a folyamatos műszakban történő munkavégzés lehetséges bevezetéséről, annak a bérgazdálkodásra történő hatásáról.</t>
  </si>
  <si>
    <t>KK, HEGO, EGI</t>
  </si>
  <si>
    <t>KK és HEGO: felmérés és létszámtervezés EGI: költségelemzés, gazdasági számítások</t>
  </si>
  <si>
    <t>EGI: A KK szakmai iránymutatása alapján részletes összehasonlító számítás készítése.</t>
  </si>
  <si>
    <t>2.) Pályázat kiírása az ügyelet vállalkozó formában történő ellátására Klinikánként, amennyiben a számítások alapján ez bizonyul a legnagyobb költségmegtakarítást eredményező szolgáltatásnak.</t>
  </si>
  <si>
    <t xml:space="preserve">KK: szakmai előkészítés, GF: eljárás lebonyolítása, </t>
  </si>
  <si>
    <t>KK, HEGO</t>
  </si>
  <si>
    <t>2.) A tényleges számított létszám alapján a státuszkeret módosítása, szakmai szempontok és a 2009. évi szakmai program irányelvei alapján.</t>
  </si>
  <si>
    <t>HEGO,KK, EGI</t>
  </si>
  <si>
    <t>3.) Az elfogadott státuszkeret alapján a Klinikák/Intézetek optimális bérkeretének kiszámítása (munkaköri csoportonként, átlag Kjt besorolás alapján), a bérkeretek szükséges módosítása.</t>
  </si>
  <si>
    <t>Gazdasági számítás elkészítése, keretmódosítás.</t>
  </si>
  <si>
    <t>4.) A megállapított státuszkeret alapján az üres státuszok lekötése.</t>
  </si>
  <si>
    <t>Státusz keret kiadás Klinikák/Intézeteknek.</t>
  </si>
  <si>
    <t>OKTATÁSI KÖLTSÉG</t>
  </si>
  <si>
    <t>Az oktatási feladat elvégzéséhez szükséges létszám, és költség átfogó vizsgálata:</t>
  </si>
  <si>
    <t>1.) A különböző oktatási tevékenységek költségeinek fedezetéhez szükséges átfinanszírozási megállapodások egyeztetése, szükség esetén megkötése.</t>
  </si>
  <si>
    <t xml:space="preserve"> 2.) Az ÁOK, és egyéb oktatási tevékenység miatti szükséges létszám meghatározása a megadott Klinikai/Intézeti óraterhelés alapján, és az oktatást végzők név, óraszám szerinti egyeztetése.</t>
  </si>
  <si>
    <t>3.) A tényleges oktatási tevékenység alapján összesítés készítése a jogszabály ellenesen FTV szerint besorolt dolgozókról, a megfelelő kategóriájú Kjt besorolás alapján így jelentkező többletbér kimutatása.</t>
  </si>
  <si>
    <t>4.) Az oktatói feladatokat ellátó dolgozók részére járó plusz oktatási szabadság összesítése Klinikák/Intézetek szerint.</t>
  </si>
  <si>
    <t>Összesítés készítése.</t>
  </si>
  <si>
    <t>Jogi szakvélemény beszerzése, javaslattétel a döntéshozó testületnek.</t>
  </si>
  <si>
    <t>6.) Mennyiben az érdekelt dolgozók munkabére nem csökkenthető, úgy szintén a megfelelő szintű döntés szükséges abban, hogy  dolgozók KJT-szerinti fokozatváltásnál addig ne részesüljenek béremelésben, amíg a két bértábla kompenzálódik.</t>
  </si>
  <si>
    <t>7.) Az oktatási feladatok miatt meghatározott plusz szabadságok visszavonása, az ennek következtében kialakuló többletlétszám,- és bér alapján a bérkeretek csökkentése.</t>
  </si>
  <si>
    <t>1.) Az AOK átfinanszírozás és a ténylegesen oktatási feladatokra fordított költségek egyeztetése, új megállapodás előkészítése az AOK-val a teljes költség kiegyenlítése érdekében.</t>
  </si>
  <si>
    <t>2.) A módosított megállapodásban a rezidensképzés dologi költségének fedezetére forrás bevonása az AOK-tól.</t>
  </si>
  <si>
    <t>MŰKÖDÉSI MUTATÓK</t>
  </si>
  <si>
    <t xml:space="preserve">A létszámgazdálkodás módosításához szükséges mutatók kidolgozása: </t>
  </si>
  <si>
    <t>1.) Egy ápolási napra jutó ápolószemélyzet Klinikák/Intézetek szerint</t>
  </si>
  <si>
    <t>2009.I. félévi adatok alapján</t>
  </si>
  <si>
    <t>2.) Egy fő ápolóra jutó betegszám Klinikák/Intézetek szerint.</t>
  </si>
  <si>
    <t xml:space="preserve">a létszámgazdálkodás módosításához szükséges mutatók kidolgozása: </t>
  </si>
  <si>
    <t>3.) Egy fő ápolóra jutó fekvőbeteg ellátó ágy Klinikák/intézetek szerint</t>
  </si>
  <si>
    <t>4.) Egy fő orvosra jutó fekvőbetegellátó ágy/szakorvosi óra</t>
  </si>
  <si>
    <t>5.) Egy fő orvosra jutó betegszám Klinikák/intézetek szerint</t>
  </si>
  <si>
    <t>6.) A szakrendelések létszámigénye a szakorvosi órák alapján Klinikák/Intézetek szerint.</t>
  </si>
  <si>
    <t>7.) A Klinika/Intézet összes bevételéhez viszonyított bérköltségének aránya.</t>
  </si>
  <si>
    <t>8.) A Klinika/Intézet nem betegellátással foglalkozó dolgozói bérének aránya az összes bérköltséghez viszonyítva.</t>
  </si>
  <si>
    <t>9.) A KK nem betegellátó egységei bérének aránya a KK összes bérköltségéhez viszonyítva.</t>
  </si>
  <si>
    <t>10.) A KK adminisztratív apparátus költségének aránya az összes bérköltséghez viszonyítva.</t>
  </si>
  <si>
    <t>11.) 20 fő Klinikán/Intézetben foglalkoztatott informatikus munkakör megszűntetése. A feladatnak a PTE GF IIG-en történő ellátásának gazdasági számításai elkészítése.Ez szakmailag is megfelelőbb megoldás.</t>
  </si>
  <si>
    <t>BMK INTEGRÁCIÓ</t>
  </si>
  <si>
    <t>1.) Az integrációra vonatkozó szakmai program alapján az összevont struktúra szükséges létszámának, összetételének  meghatározása</t>
  </si>
  <si>
    <t>Az Ilex Tanácsadó Kft. Szakmai programja alapján.</t>
  </si>
  <si>
    <t>2.) A fentiek figyelembevételével a KK-t érintő létszámcsökkentés elindítása</t>
  </si>
  <si>
    <t>A létszám és bértárgyalások megkezdése.</t>
  </si>
  <si>
    <r>
      <t>2.) Az engedélyezett létszámfelvételeknél</t>
    </r>
    <r>
      <rPr>
        <u val="single"/>
        <sz val="11"/>
        <rFont val="Microsoft Sans Serif"/>
        <family val="2"/>
      </rPr>
      <t xml:space="preserve"> kizárólag határozott idejű, 2009.december 31-ig történő kinevezés.</t>
    </r>
    <r>
      <rPr>
        <sz val="11"/>
        <rFont val="Microsoft Sans Serif"/>
        <family val="2"/>
      </rPr>
      <t xml:space="preserve"> (indok: a PTE-BMK integrációban felszabaduló létszám)</t>
    </r>
  </si>
  <si>
    <r>
      <t>2.) A többletfeladat ellátására megkötött "Megbízási szerződések" kerüljenek felülvizsgálatra és szükség szerint felmondásra.</t>
    </r>
  </si>
  <si>
    <r>
      <t>KK</t>
    </r>
    <r>
      <rPr>
        <sz val="11"/>
        <rFont val="Microsoft Sans Serif"/>
        <family val="2"/>
      </rPr>
      <t>: a szerződésekről nyilvántartás</t>
    </r>
  </si>
  <si>
    <r>
      <t>HEGO</t>
    </r>
    <r>
      <rPr>
        <sz val="11"/>
        <rFont val="Microsoft Sans Serif"/>
        <family val="2"/>
      </rPr>
      <t xml:space="preserve">: a bérelemek összesítése, </t>
    </r>
    <r>
      <rPr>
        <b/>
        <sz val="11"/>
        <rFont val="Microsoft Sans Serif"/>
        <family val="2"/>
      </rPr>
      <t>EGI</t>
    </r>
    <r>
      <rPr>
        <sz val="11"/>
        <rFont val="Microsoft Sans Serif"/>
        <family val="2"/>
      </rPr>
      <t>: a módosított bérkeretek átadása a KK részére.</t>
    </r>
  </si>
  <si>
    <r>
      <t>HEGO</t>
    </r>
    <r>
      <rPr>
        <sz val="11"/>
        <rFont val="Microsoft Sans Serif"/>
        <family val="2"/>
      </rPr>
      <t xml:space="preserve">: az elszámolt költségek, </t>
    </r>
    <r>
      <rPr>
        <b/>
        <sz val="11"/>
        <rFont val="Microsoft Sans Serif"/>
        <family val="2"/>
      </rPr>
      <t>EGI</t>
    </r>
    <r>
      <rPr>
        <sz val="11"/>
        <rFont val="Microsoft Sans Serif"/>
        <family val="2"/>
      </rPr>
      <t>: az egysége havi átlagos költségének számítása</t>
    </r>
  </si>
  <si>
    <r>
      <t>HEGO</t>
    </r>
    <r>
      <rPr>
        <sz val="11"/>
        <rFont val="Microsoft Sans Serif"/>
        <family val="2"/>
      </rPr>
      <t xml:space="preserve">: az elszámolt órák, </t>
    </r>
    <r>
      <rPr>
        <b/>
        <sz val="11"/>
        <rFont val="Microsoft Sans Serif"/>
        <family val="2"/>
      </rPr>
      <t>EGI</t>
    </r>
    <r>
      <rPr>
        <sz val="11"/>
        <rFont val="Microsoft Sans Serif"/>
        <family val="2"/>
      </rPr>
      <t>: az egységek havi átlagos óraszámának számítása</t>
    </r>
  </si>
  <si>
    <r>
      <t>1.) A jelenlegi státuszkeret</t>
    </r>
    <r>
      <rPr>
        <sz val="11"/>
        <rFont val="Microsoft Sans Serif"/>
        <family val="2"/>
      </rPr>
      <t xml:space="preserve"> és a megbízási, valamint vállalkozói szerződéssel ellátott egészségügyi szolgáltatás összegéből számított létszám összehasonlítása.</t>
    </r>
  </si>
  <si>
    <r>
      <t>KK</t>
    </r>
    <r>
      <rPr>
        <sz val="11"/>
        <rFont val="Microsoft Sans Serif"/>
        <family val="2"/>
      </rPr>
      <t xml:space="preserve">: vállalkozói szerződések, </t>
    </r>
    <r>
      <rPr>
        <b/>
        <sz val="11"/>
        <rFont val="Microsoft Sans Serif"/>
        <family val="2"/>
      </rPr>
      <t>HEGO</t>
    </r>
    <r>
      <rPr>
        <sz val="11"/>
        <rFont val="Microsoft Sans Serif"/>
        <family val="2"/>
      </rPr>
      <t>: a státusz és a számított tényleges létszám összehasonlítása</t>
    </r>
  </si>
  <si>
    <r>
      <t xml:space="preserve">HEGO: </t>
    </r>
    <r>
      <rPr>
        <sz val="11"/>
        <rFont val="Microsoft Sans Serif"/>
        <family val="2"/>
      </rPr>
      <t xml:space="preserve">státusz és tény összehasonlítás, </t>
    </r>
    <r>
      <rPr>
        <b/>
        <sz val="11"/>
        <rFont val="Microsoft Sans Serif"/>
        <family val="2"/>
      </rPr>
      <t>KK</t>
    </r>
    <r>
      <rPr>
        <sz val="11"/>
        <rFont val="Microsoft Sans Serif"/>
        <family val="2"/>
      </rPr>
      <t xml:space="preserve">: szakmai javaslat, </t>
    </r>
    <r>
      <rPr>
        <b/>
        <sz val="11"/>
        <rFont val="Microsoft Sans Serif"/>
        <family val="2"/>
      </rPr>
      <t>EGI</t>
    </r>
    <r>
      <rPr>
        <sz val="11"/>
        <rFont val="Microsoft Sans Serif"/>
        <family val="2"/>
      </rPr>
      <t>: gazdasági számítások</t>
    </r>
  </si>
  <si>
    <r>
      <t>KK</t>
    </r>
    <r>
      <rPr>
        <sz val="11"/>
        <rFont val="Microsoft Sans Serif"/>
        <family val="2"/>
      </rPr>
      <t xml:space="preserve">: a megállapodások megkötése, </t>
    </r>
    <r>
      <rPr>
        <b/>
        <sz val="11"/>
        <rFont val="Microsoft Sans Serif"/>
        <family val="2"/>
      </rPr>
      <t>EGI</t>
    </r>
    <r>
      <rPr>
        <sz val="11"/>
        <rFont val="Microsoft Sans Serif"/>
        <family val="2"/>
      </rPr>
      <t>: az átfinanszírozás összegének vizsgálata</t>
    </r>
  </si>
  <si>
    <r>
      <t>KK</t>
    </r>
    <r>
      <rPr>
        <sz val="11"/>
        <rFont val="Microsoft Sans Serif"/>
        <family val="2"/>
      </rPr>
      <t xml:space="preserve">: oktatói létszám egyeztetése, </t>
    </r>
    <r>
      <rPr>
        <b/>
        <sz val="11"/>
        <rFont val="Microsoft Sans Serif"/>
        <family val="2"/>
      </rPr>
      <t>EGI</t>
    </r>
    <r>
      <rPr>
        <sz val="11"/>
        <rFont val="Microsoft Sans Serif"/>
        <family val="2"/>
      </rPr>
      <t>: óraszám alapján a létszám megállapítása.</t>
    </r>
  </si>
  <si>
    <r>
      <t>HEGO</t>
    </r>
    <r>
      <rPr>
        <sz val="11"/>
        <rFont val="Microsoft Sans Serif"/>
        <family val="2"/>
      </rPr>
      <t xml:space="preserve">: a dolgozók besorolási kategóriája, </t>
    </r>
    <r>
      <rPr>
        <b/>
        <sz val="11"/>
        <rFont val="Microsoft Sans Serif"/>
        <family val="2"/>
      </rPr>
      <t>EGI</t>
    </r>
    <r>
      <rPr>
        <sz val="11"/>
        <rFont val="Microsoft Sans Serif"/>
        <family val="2"/>
      </rPr>
      <t>: a KJT és FTV szerinti besorolás különbsége</t>
    </r>
  </si>
  <si>
    <r>
      <t>KK:</t>
    </r>
    <r>
      <rPr>
        <sz val="11"/>
        <rFont val="Microsoft Sans Serif"/>
        <family val="2"/>
      </rPr>
      <t xml:space="preserve"> munkaszerződés módosítás, </t>
    </r>
    <r>
      <rPr>
        <b/>
        <sz val="11"/>
        <rFont val="Microsoft Sans Serif"/>
        <family val="2"/>
      </rPr>
      <t>EGI</t>
    </r>
    <r>
      <rPr>
        <sz val="11"/>
        <rFont val="Microsoft Sans Serif"/>
        <family val="2"/>
      </rPr>
      <t>: bérkeretek módosítása</t>
    </r>
  </si>
  <si>
    <r>
      <t>EGI</t>
    </r>
    <r>
      <rPr>
        <sz val="11"/>
        <rFont val="Microsoft Sans Serif"/>
        <family val="2"/>
      </rPr>
      <t xml:space="preserve">: gazdasági számítások, </t>
    </r>
    <r>
      <rPr>
        <b/>
        <sz val="11"/>
        <rFont val="Microsoft Sans Serif"/>
        <family val="2"/>
      </rPr>
      <t>KK</t>
    </r>
    <r>
      <rPr>
        <sz val="11"/>
        <rFont val="Microsoft Sans Serif"/>
        <family val="2"/>
      </rPr>
      <t>: tárgyalások az módosított megállapodásról</t>
    </r>
  </si>
  <si>
    <r>
      <t>KK</t>
    </r>
    <r>
      <rPr>
        <sz val="11"/>
        <rFont val="Microsoft Sans Serif"/>
        <family val="2"/>
      </rPr>
      <t>:az átszervezés véleményezése,</t>
    </r>
    <r>
      <rPr>
        <b/>
        <sz val="11"/>
        <rFont val="Microsoft Sans Serif"/>
        <family val="2"/>
      </rPr>
      <t>GF</t>
    </r>
    <r>
      <rPr>
        <sz val="11"/>
        <rFont val="Microsoft Sans Serif"/>
        <family val="2"/>
      </rPr>
      <t>: a szüjkséges gazdasági számítások.</t>
    </r>
  </si>
  <si>
    <t>1.) Az indokolt létszám (és az átlagbér) alapján kerüljön meghatározásra a  klinikák és intézetek bérkerete. A bérkeret biztosítson fedezetet az OEP forrás (T02) terhére megkötött megbízási szerződésekre és a számlázott szellemi tevékenyésgre. A keret nem léphető túl, bérkereten felüli kötelezettség nem vállalható!</t>
  </si>
  <si>
    <t xml:space="preserve">1.) Az ügyelet vállalkozói formában történő lehetséges ellátásáról összehasonlító gazdasági számítás készítése, 2009.I. félévi átlagos ügyeleti óraszám és költség alapján. ( A jelenlegi díjak, a folyamatos műszak és a vállalkozói szolgáltatás összehasonlítása.) </t>
  </si>
  <si>
    <t xml:space="preserve">5.) A nem jogszerűen az oktási bértábla szerint besorolt dolgozók bércsökkentésének,-és besorolás módosítási lehetőségének jogi véleményeztetése, illetve módosítási lehetőség esetén a PTE megfelelő szintű döntéshozó testülete részére határozati javaslat készítése. </t>
  </si>
  <si>
    <t>HEGO</t>
  </si>
  <si>
    <t>Felelős</t>
  </si>
  <si>
    <t>Intézkedés</t>
  </si>
  <si>
    <t>EGI</t>
  </si>
  <si>
    <t>INFIG</t>
  </si>
  <si>
    <t>VGI</t>
  </si>
  <si>
    <t>MÍG</t>
  </si>
  <si>
    <t>KK</t>
  </si>
  <si>
    <t>KGI</t>
  </si>
  <si>
    <t>munkahelyre nem bontott költségek körének tisztázása, vetítési alapok kidolgozása a költségek felosztására</t>
  </si>
  <si>
    <t>KK, EGI</t>
  </si>
  <si>
    <t>EGI, KK</t>
  </si>
  <si>
    <t>EGI, VGI</t>
  </si>
  <si>
    <t>Dóra</t>
  </si>
  <si>
    <t>Anti</t>
  </si>
  <si>
    <t>Botz</t>
  </si>
  <si>
    <t>Előzmény</t>
  </si>
  <si>
    <t>Fogalmazó ember</t>
  </si>
  <si>
    <t>A KK dolgozók közalkalmazotti jogviszonyának megszűnésekor felszabaduló státusz esetén a klinika/intézet vezetője a Kincstári Biztoshoz címzett, a KK Főigazgatójának benyújtandó, szakmai indoklással ellátott kérelemben kérheti a megüresedett  státusz betöltésének engedélyezését összhangban a 9/2009. és a 13/2009. kincstári biztosi utasítással. A kincstári biztos engedélyét követően tölthető be a státusz. Ennek részletes eljárásrendjét ki kell dolgozni.</t>
  </si>
  <si>
    <t>Az indokolt létszám és átlagbér alapján kerüljön meghatározásra a  klinikák és intézetek bérkerete. A bérkeret biztosítson fedezetet az OEP forrás (T02) terhére megkötött megbízási szerződésekre és a számlázott szellemi tevékenységre. A keret nem léphető túl, bérkereten felüli kötelezettség nem vállalható!</t>
  </si>
  <si>
    <t>Jogi szakértő bevonásával kerüljön meghatározásra a visszavonható bér jogcímek köre (pl. nem jogszabály alapján fizetett pótlékok, illetménykiegészítés, stb.), a lehetséges megtakarítás számszerűsítése.</t>
  </si>
  <si>
    <t>Szabályzat kidolgozása a nem kötelezően fizetendő pótlékok engedélyezésének feltételeiről (kifizetésének indokoltsága, időtartama, engedélyező, stb.) és egyeztetés lefolytatása az érdekképviseletekkel</t>
  </si>
  <si>
    <t>GF, KK</t>
  </si>
  <si>
    <t>Ivett</t>
  </si>
  <si>
    <t>Dóra, Ivett</t>
  </si>
  <si>
    <t>KK, GF</t>
  </si>
  <si>
    <t>8/2009 kincstári biztosi utasítás</t>
  </si>
  <si>
    <t>Anti, Ivett</t>
  </si>
  <si>
    <t>működési keretre történő könyvelés szabályozása, könyelési anomáliák meszüntetése</t>
  </si>
  <si>
    <t>Lebegődíjnál magasabb változó költségű TEK-en kívüli ellátások korlátozása</t>
  </si>
  <si>
    <t>IKIR szolgáltatás-kiajánlás</t>
  </si>
  <si>
    <t>Foglalkozás-egészségügy ügyfélkörének bővítése</t>
  </si>
  <si>
    <t>Kapacitás-optimalizálás (járó, fekvő)</t>
  </si>
  <si>
    <t>MR befogadás elindítása</t>
  </si>
  <si>
    <t>Rezidensképzés költségének átfinanszírozása</t>
  </si>
  <si>
    <t>munkaállomások karbantartása, szervizelése: eseti költségesebb javítások helyett mennyiségi rabattot elérni úgy, hogy konkrét vállalkozóval végeztetünk mindent, ez a nem tiszta ügyeleteket is a felszínre hozná; "brand" eszközpark kialakítása 25-30%-kal csökkenthetné az üzemeltetési költségeket és a TCO-t (hosszú távon)</t>
  </si>
  <si>
    <t>fénymásolók, multifunkciós készülékek: uaz érvényes rá, mint a munkaállomásokra fentebb, ill. itt felmerül a kiszervezés lehetősége is (jelenleg nyomtatott példányszám után fizetünk, a készüléket, karbantartást, szervizelést és kellékanyagot a szállító biztosítja</t>
  </si>
  <si>
    <t>klinikai informatikusok: 20 informatikus a KK-ban, akik IIG-gal redundáns tevékenységet végeznek, munkájuk jelentős részét oktatási célra fordítják, mégis OEP finanszírozásúak; bérüket, vagy annak meghatározott részét át kellene terhelni oktatási oldalra vagy a teljes klinikumi informatikai üzemeltetést IIG vegye át, utóbbi esetben oktatástámogatási feladatok másra hárulnak (központosíthatóal lennének)</t>
  </si>
  <si>
    <t>Végrehajtás</t>
  </si>
  <si>
    <t>KK: szakmai specifikáció, VGI: eljárás lefolytatása</t>
  </si>
  <si>
    <t>GF</t>
  </si>
  <si>
    <t>KGI: a 2010. évi költségvetés már ez alapján kerüljön megtervezésre</t>
  </si>
  <si>
    <t>2009. évre vonatkozó tervezési irányelvek</t>
  </si>
  <si>
    <t>7/2009 kincstári biztosi utasítás; ÁSZ vizsgálat</t>
  </si>
  <si>
    <t>Javasolt határidő</t>
  </si>
  <si>
    <t>?</t>
  </si>
  <si>
    <t>folyamatos</t>
  </si>
  <si>
    <t>HEFOP 4.4</t>
  </si>
  <si>
    <t>A vérrendelés fedezete a telefonos rendelést követően kerüljön lekötésre a SAP-ban.</t>
  </si>
  <si>
    <t>Megfogalmazta</t>
  </si>
  <si>
    <t>Közbeszerzési eljárás lefolytatása az integrált Klinikai Központ vegyszerbeszerzésére a vegyszerár jelentős csökkentése érdekében</t>
  </si>
  <si>
    <t>LMI bevonásával</t>
  </si>
  <si>
    <t>KK,LMI: szakmai specifikáció, VGI: eljárás lefolytatása</t>
  </si>
  <si>
    <t>integráció után</t>
  </si>
  <si>
    <t>MÍG, VGI: tárgyalások lefolytatása</t>
  </si>
  <si>
    <t>MÍG készítsen szakmai elemzést</t>
  </si>
  <si>
    <t>EGI: keret meghatározása, INFIG: SAP funkció létrehozása</t>
  </si>
  <si>
    <t>INFIG: adatszolgáltatás a percdíjak csökkenésének mértékéről, KK: csökkentett limitek meghatározása</t>
  </si>
  <si>
    <t>HEFOP 4.4 integrációs terv</t>
  </si>
  <si>
    <t>A telefonközpontok bérleti szerződése kerüljön felülvizsgálatra és újratárgyalásra kedvezményesebb feltételek mellett.</t>
  </si>
  <si>
    <t>A használatban lévő szoftverek szükségessége és a licenszek száma kerüljön felülvizsgálatra, a szerződéses díjak kerüljenek újratárgyalásra.</t>
  </si>
  <si>
    <t>A klinikai informatikusok INFIG-gal párhuzamos tevékenysége kerüljön felszámolásra, a bérköltségük OEP forrásból nem finanszírozható. A klinikák informatikai támogatását egységesen az Informatikai Igazgatóság lássa el.</t>
  </si>
  <si>
    <t>MÍG, VGI</t>
  </si>
  <si>
    <t>A közbeszerzés alapján le nem kötött szolgáltatásokra vonatkozó szerződések kerüljenek felülvizsgálatra, és kedvezőbb feltételekkel újratárgyalásra.</t>
  </si>
  <si>
    <t>A műszerbérleti és -karbantartási szerződések kerüljenek felülvizsgálatra és újratárgyalásra</t>
  </si>
  <si>
    <t>KK: javaslat kidolgozása, GF: döntés</t>
  </si>
  <si>
    <t>A gyógyszerek és gyógyszertári anyagok "forgótőke" rendszerben kerüljenek beszerzésre és kiadásra. Ennek technikai feltételei kerüljenek a SAP-ban kialakításra.</t>
  </si>
  <si>
    <t>Rövidítések magyarázata:</t>
  </si>
  <si>
    <t>Klinikai Központ</t>
  </si>
  <si>
    <t>Gazdasági Főigazgatóság</t>
  </si>
  <si>
    <t>Műszaki Igazgatóság</t>
  </si>
  <si>
    <t>Egészségügyi Gazdálkodási Igazgatóság</t>
  </si>
  <si>
    <t>Vagyongazdálkodási Igazgatóság</t>
  </si>
  <si>
    <t>Informatikai Igazgatóság</t>
  </si>
  <si>
    <t>Közgazdasági Igazgatóság</t>
  </si>
  <si>
    <t>I. Bevételek növelésre irányuló intézkedések</t>
  </si>
  <si>
    <t>II. Költségcsökkentésre irányuló intézkedések</t>
  </si>
  <si>
    <t>III. Gazdálkodás feltételeinek javítására irányuló intézkedések</t>
  </si>
  <si>
    <t>IV. Azonnali intézkedések a létszámgazdálkodás vonatkozásában</t>
  </si>
  <si>
    <t>V. Bérköltséget érintő intézkedések</t>
  </si>
  <si>
    <t>VI. A Klinikai Központ státuszainak felülvizsgálata, módosítása:</t>
  </si>
  <si>
    <t>VII. Oktatási költség fedezetét biztosító átfinanszírozási megállapodás elkészítése</t>
  </si>
  <si>
    <r>
      <t>A többletfeladat ellátására megkötött "Megbízási szerződések" kerüljenek felülvizsgálatra és szükség szerint felmondásra.</t>
    </r>
  </si>
  <si>
    <t>Az egészségügyi ellátás vállalkozói formában történő elvégzésére kötött szerződések kerüljenek felülvizsgálatra és szükség szerint felmondásra.</t>
  </si>
  <si>
    <t>Intézkedési terv készítése a bérelemek visszavonását követő esetleges dolgozói felmondások esetére, felkészülés a szükséges létszám pótlásának lehetőségeire.</t>
  </si>
  <si>
    <t>Az egyszer használatos textília kerüljön bevezetésre azokon a területeken, ahol ennek alkalmazása mind gazdasági, mind szakmai szempontból előnyösebb.</t>
  </si>
  <si>
    <t>A betegszintű gyógyszerelés adminisztrációs rendszerének bevezetéséhez szükséges  a WinPharmagic telepítése és betanítása, a betegszintű gyógyszerelés orvosi és ápolói tevékenységének elrendelése, a betegellátó osztályos feltételrendszer megteremtése, valamint további  eMedsol modul felhasználói oktatás.</t>
  </si>
  <si>
    <t>Készüljön eljárásrend a "nem a kórházi ellátással összefüggő krónikus gyógyszerelés" nyilvántartására.</t>
  </si>
  <si>
    <t>Az EGI kimutatásai szerint a Klinikai Központ betegellátó egységei által igényelt betegélelmezés és a betegek kórházban töltött ideje jelentősen eltér. Az ápolási napok és az élelmezési napok eltérése csak a szakmailag indokolt mértékű lehet, abszolút értékben nem haladhatja meg a 2 %-ot.</t>
  </si>
  <si>
    <t>A klinikákon és intézetekben használt telefonmellékek számá kerüljön csökkentésre.</t>
  </si>
  <si>
    <t>A szabályzat elkészítése.</t>
  </si>
  <si>
    <t xml:space="preserve">Az engedélyezett létszámfelvételeknél kizárólag határozott idejű, 2009.december 31-ig történő kinevezés a Kjt. Vonatkozó szabályaival összhangban. A határozott idejű kinevezés indoka a BMK-PTE integráció miatt átmenetileg megnövekedett többletfeladatok ellátása. Ez az indok minden esetben kerüljön feltüntetésre a kinevezéseken és a leendő közalkalmazottakkal kizárólag ilyen formában lehet megállapodni. </t>
  </si>
  <si>
    <r>
      <t>KK</t>
    </r>
    <r>
      <rPr>
        <sz val="10"/>
        <rFont val="Microsoft Sans Serif"/>
        <family val="2"/>
      </rPr>
      <t>: a szerződésekről nyilvántartás</t>
    </r>
  </si>
  <si>
    <r>
      <t>HEGO</t>
    </r>
    <r>
      <rPr>
        <sz val="10"/>
        <rFont val="Microsoft Sans Serif"/>
        <family val="2"/>
      </rPr>
      <t xml:space="preserve">: az elszámolt költségek, </t>
    </r>
    <r>
      <rPr>
        <b/>
        <sz val="10"/>
        <rFont val="Microsoft Sans Serif"/>
        <family val="2"/>
      </rPr>
      <t>EGI</t>
    </r>
    <r>
      <rPr>
        <sz val="10"/>
        <rFont val="Microsoft Sans Serif"/>
        <family val="2"/>
      </rPr>
      <t>: az egysége havi átlagos költségének számítása</t>
    </r>
  </si>
  <si>
    <r>
      <t>HEGO</t>
    </r>
    <r>
      <rPr>
        <sz val="10"/>
        <rFont val="Microsoft Sans Serif"/>
        <family val="2"/>
      </rPr>
      <t xml:space="preserve">: az elszámolt órák, </t>
    </r>
    <r>
      <rPr>
        <b/>
        <sz val="10"/>
        <rFont val="Microsoft Sans Serif"/>
        <family val="2"/>
      </rPr>
      <t>EGI</t>
    </r>
    <r>
      <rPr>
        <sz val="10"/>
        <rFont val="Microsoft Sans Serif"/>
        <family val="2"/>
      </rPr>
      <t>: az egységek havi átlagos óraszámának számítása</t>
    </r>
  </si>
  <si>
    <r>
      <t xml:space="preserve">HEGO: </t>
    </r>
    <r>
      <rPr>
        <sz val="10"/>
        <rFont val="Microsoft Sans Serif"/>
        <family val="2"/>
      </rPr>
      <t xml:space="preserve">státusz és tény összehasonlítás, </t>
    </r>
    <r>
      <rPr>
        <b/>
        <sz val="10"/>
        <rFont val="Microsoft Sans Serif"/>
        <family val="2"/>
      </rPr>
      <t>KK</t>
    </r>
    <r>
      <rPr>
        <sz val="10"/>
        <rFont val="Microsoft Sans Serif"/>
        <family val="2"/>
      </rPr>
      <t xml:space="preserve">: szakmai javaslat, </t>
    </r>
    <r>
      <rPr>
        <b/>
        <sz val="10"/>
        <rFont val="Microsoft Sans Serif"/>
        <family val="2"/>
      </rPr>
      <t>EGI</t>
    </r>
    <r>
      <rPr>
        <sz val="10"/>
        <rFont val="Microsoft Sans Serif"/>
        <family val="2"/>
      </rPr>
      <t>: gazdasági számítások</t>
    </r>
  </si>
  <si>
    <r>
      <t>KK</t>
    </r>
    <r>
      <rPr>
        <sz val="10"/>
        <rFont val="Microsoft Sans Serif"/>
        <family val="2"/>
      </rPr>
      <t xml:space="preserve">: Főigazgatói utasítás a bérkeret betartásáról, </t>
    </r>
    <r>
      <rPr>
        <b/>
        <sz val="10"/>
        <rFont val="Microsoft Sans Serif"/>
        <family val="2"/>
      </rPr>
      <t>GF</t>
    </r>
    <r>
      <rPr>
        <sz val="10"/>
        <rFont val="Microsoft Sans Serif"/>
        <family val="2"/>
      </rPr>
      <t>: bérkeret terhére történő kötelezettségvállalás fedezetvizsgálatának bevezetése</t>
    </r>
  </si>
  <si>
    <t>A KK-ra terhelt, de vitatott bér,-bérjellegű költségek, tiszteletdíjak (Emeritus professzorok bére, klinika-igazgatón kívüli professzorok bére, stb.) kerüljenek átterhelésre a megfelelő,indokoltság esetén Klinikai Központon kívüli költségviselőre.</t>
  </si>
  <si>
    <r>
      <t>KK, GF</t>
    </r>
    <r>
      <rPr>
        <sz val="10"/>
        <rFont val="Microsoft Sans Serif"/>
        <family val="2"/>
      </rPr>
      <t xml:space="preserve">: Közös javaslat kidolgozása, érdekképviseleti egyeztetés. </t>
    </r>
    <r>
      <rPr>
        <b/>
        <sz val="10"/>
        <rFont val="Microsoft Sans Serif"/>
        <family val="2"/>
      </rPr>
      <t>GF</t>
    </r>
    <r>
      <rPr>
        <sz val="10"/>
        <rFont val="Microsoft Sans Serif"/>
        <family val="2"/>
      </rPr>
      <t xml:space="preserve">: a bérelemek összesítése, </t>
    </r>
    <r>
      <rPr>
        <b/>
        <sz val="10"/>
        <rFont val="Microsoft Sans Serif"/>
        <family val="2"/>
      </rPr>
      <t>GF</t>
    </r>
    <r>
      <rPr>
        <sz val="10"/>
        <rFont val="Microsoft Sans Serif"/>
        <family val="2"/>
      </rPr>
      <t>: a módosított bérkeretek átadása a KK részére.</t>
    </r>
  </si>
  <si>
    <r>
      <t>KK, GF</t>
    </r>
    <r>
      <rPr>
        <sz val="10"/>
        <rFont val="Microsoft Sans Serif"/>
        <family val="2"/>
      </rPr>
      <t>: Közös javaslat kidolgozása, elfogadtatása.</t>
    </r>
  </si>
  <si>
    <r>
      <t>GF</t>
    </r>
    <r>
      <rPr>
        <sz val="10"/>
        <rFont val="Microsoft Sans Serif"/>
        <family val="2"/>
      </rPr>
      <t xml:space="preserve">: vitatható tételek meghatározása, </t>
    </r>
    <r>
      <rPr>
        <b/>
        <sz val="10"/>
        <rFont val="Microsoft Sans Serif"/>
        <family val="2"/>
      </rPr>
      <t>KK</t>
    </r>
    <r>
      <rPr>
        <sz val="10"/>
        <rFont val="Microsoft Sans Serif"/>
        <family val="2"/>
      </rPr>
      <t>: átterhelés kezdeményezése a költségviselőre</t>
    </r>
  </si>
  <si>
    <t>Intézkedési terv összeállítása.</t>
  </si>
  <si>
    <t>Kockázatértékelés rendjének kidolgozása, az egyéni kockázatok meghatározásának szabályai (kockázati pótlékra való jogosultság miatt).</t>
  </si>
  <si>
    <t>Kockázatértékelési rend kidolgozása</t>
  </si>
  <si>
    <t>Közbeszerzési eljárás lefolytatása az ügyelet vállalkozó formában történő ellátására Klinikánként, amennyiben a számítások alapján ez bizonyul a legnagyobb költségmegtakarítást eredményező szolgáltatásnak.</t>
  </si>
  <si>
    <t>2009.09.30 után</t>
  </si>
  <si>
    <t>A KK szakmai iránymutatása alapján részletes összehasonlító számítás készítése.</t>
  </si>
  <si>
    <r>
      <t>KK</t>
    </r>
    <r>
      <rPr>
        <sz val="10"/>
        <rFont val="Microsoft Sans Serif"/>
        <family val="2"/>
      </rPr>
      <t xml:space="preserve">: szakmai előkészítés, </t>
    </r>
    <r>
      <rPr>
        <b/>
        <sz val="10"/>
        <rFont val="Microsoft Sans Serif"/>
        <family val="2"/>
      </rPr>
      <t>GF</t>
    </r>
    <r>
      <rPr>
        <sz val="10"/>
        <rFont val="Microsoft Sans Serif"/>
        <family val="2"/>
      </rPr>
      <t xml:space="preserve">: eljárás lebonyolítása, </t>
    </r>
  </si>
  <si>
    <t>A jelenlegi státuszkeret és a megbízási, valamint vállalkozói szerződéssel ellátott egészségügyi szolgáltatás összegéből számított létszám összehasonlítása. Státuszzárolás elveinek kidolgozása.</t>
  </si>
  <si>
    <r>
      <t>KK</t>
    </r>
    <r>
      <rPr>
        <sz val="10"/>
        <rFont val="Microsoft Sans Serif"/>
        <family val="2"/>
      </rPr>
      <t xml:space="preserve">: vállalkozói szerződések, </t>
    </r>
    <r>
      <rPr>
        <b/>
        <sz val="10"/>
        <rFont val="Microsoft Sans Serif"/>
        <family val="2"/>
      </rPr>
      <t>GF</t>
    </r>
    <r>
      <rPr>
        <sz val="10"/>
        <rFont val="Microsoft Sans Serif"/>
        <family val="2"/>
      </rPr>
      <t>: a státusz és a számított tényleges létszám összehasonlítása</t>
    </r>
  </si>
  <si>
    <t>A megállapított státuszkeret alapján az üres státuszok lekötése a kidolgozott státuszzárolási elvek alapján.</t>
  </si>
  <si>
    <r>
      <t>GF</t>
    </r>
    <r>
      <rPr>
        <sz val="10"/>
        <rFont val="Microsoft Sans Serif"/>
        <family val="2"/>
      </rPr>
      <t xml:space="preserve">: gazdasági számítások, </t>
    </r>
    <r>
      <rPr>
        <b/>
        <sz val="10"/>
        <rFont val="Microsoft Sans Serif"/>
        <family val="2"/>
      </rPr>
      <t>KK</t>
    </r>
    <r>
      <rPr>
        <sz val="10"/>
        <rFont val="Microsoft Sans Serif"/>
        <family val="2"/>
      </rPr>
      <t>: tárgyalások a módosított megállapodásról</t>
    </r>
  </si>
  <si>
    <t>Humán Erőforrás Gazdálkodási Osztály</t>
  </si>
  <si>
    <t>Jegyzet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</si>
</sst>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u val="single"/>
      <sz val="11"/>
      <name val="Microsoft Sans Serif"/>
      <family val="2"/>
    </font>
    <font>
      <sz val="12"/>
      <name val="Microsoft Sans Serif"/>
      <family val="2"/>
    </font>
    <font>
      <b/>
      <sz val="9"/>
      <name val="Microsoft Sans Serif"/>
      <family val="2"/>
    </font>
    <font>
      <b/>
      <u val="single"/>
      <sz val="11"/>
      <name val="Microsoft Sans Serif"/>
      <family val="2"/>
    </font>
    <font>
      <sz val="10"/>
      <color indexed="2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22" borderId="10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22" borderId="10" xfId="0" applyFont="1" applyFill="1" applyBorder="1" applyAlignment="1">
      <alignment horizontal="centerContinuous" wrapText="1"/>
    </xf>
    <xf numFmtId="0" fontId="7" fillId="22" borderId="10" xfId="0" applyFont="1" applyFill="1" applyBorder="1" applyAlignment="1">
      <alignment horizontal="centerContinuous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2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/>
    </xf>
    <xf numFmtId="0" fontId="10" fillId="2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22" borderId="10" xfId="0" applyFont="1" applyFill="1" applyBorder="1" applyAlignment="1">
      <alignment horizontal="center" wrapText="1"/>
    </xf>
    <xf numFmtId="14" fontId="7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view="pageBreakPreview" zoomScale="90" zoomScaleSheetLayoutView="90" zoomScalePageLayoutView="0" workbookViewId="0" topLeftCell="A95">
      <selection activeCell="C112" sqref="C112"/>
    </sheetView>
  </sheetViews>
  <sheetFormatPr defaultColWidth="9.140625" defaultRowHeight="12.75" outlineLevelRow="1"/>
  <cols>
    <col min="1" max="1" width="18.421875" style="35" customWidth="1"/>
    <col min="2" max="2" width="7.140625" style="35" customWidth="1"/>
    <col min="3" max="3" width="92.421875" style="29" customWidth="1"/>
    <col min="4" max="4" width="11.7109375" style="29" customWidth="1"/>
    <col min="5" max="5" width="41.140625" style="29" customWidth="1"/>
    <col min="6" max="6" width="14.8515625" style="33" bestFit="1" customWidth="1"/>
    <col min="7" max="7" width="18.28125" style="29" hidden="1" customWidth="1"/>
    <col min="8" max="8" width="13.140625" style="33" bestFit="1" customWidth="1"/>
    <col min="9" max="9" width="15.00390625" style="29" hidden="1" customWidth="1"/>
    <col min="10" max="10" width="10.7109375" style="29" hidden="1" customWidth="1"/>
    <col min="11" max="11" width="13.00390625" style="29" bestFit="1" customWidth="1"/>
    <col min="12" max="12" width="8.8515625" style="29" bestFit="1" customWidth="1"/>
    <col min="13" max="16384" width="9.140625" style="29" customWidth="1"/>
  </cols>
  <sheetData>
    <row r="1" spans="1:11" ht="33.75" customHeight="1">
      <c r="A1" s="1" t="s">
        <v>9</v>
      </c>
      <c r="B1" s="1" t="s">
        <v>96</v>
      </c>
      <c r="C1" s="1" t="s">
        <v>18</v>
      </c>
      <c r="D1" s="1" t="s">
        <v>245</v>
      </c>
      <c r="E1" s="1" t="s">
        <v>282</v>
      </c>
      <c r="F1" s="1" t="s">
        <v>288</v>
      </c>
      <c r="G1" s="1" t="s">
        <v>260</v>
      </c>
      <c r="H1" s="1" t="s">
        <v>125</v>
      </c>
      <c r="I1" s="1" t="s">
        <v>293</v>
      </c>
      <c r="J1" s="60" t="s">
        <v>125</v>
      </c>
      <c r="K1" s="1" t="s">
        <v>357</v>
      </c>
    </row>
    <row r="2" spans="1:11" s="34" customFormat="1" ht="27" customHeight="1">
      <c r="A2" s="71" t="s">
        <v>319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63.75">
      <c r="A3" s="72" t="s">
        <v>17</v>
      </c>
      <c r="B3" s="39">
        <v>1</v>
      </c>
      <c r="C3" s="28" t="s">
        <v>105</v>
      </c>
      <c r="D3" s="28" t="s">
        <v>269</v>
      </c>
      <c r="E3" s="28" t="s">
        <v>38</v>
      </c>
      <c r="F3" s="32">
        <v>40117</v>
      </c>
      <c r="G3" s="28"/>
      <c r="H3" s="31" t="s">
        <v>247</v>
      </c>
      <c r="I3" s="28" t="s">
        <v>268</v>
      </c>
      <c r="J3" s="28" t="s">
        <v>247</v>
      </c>
      <c r="K3" s="28"/>
    </row>
    <row r="4" spans="1:11" ht="38.25">
      <c r="A4" s="73"/>
      <c r="B4" s="39">
        <f aca="true" t="shared" si="0" ref="B4:B12">B3+1</f>
        <v>2</v>
      </c>
      <c r="C4" s="28" t="s">
        <v>39</v>
      </c>
      <c r="D4" s="28" t="s">
        <v>269</v>
      </c>
      <c r="E4" s="28" t="s">
        <v>40</v>
      </c>
      <c r="F4" s="32">
        <v>40117</v>
      </c>
      <c r="G4" s="28"/>
      <c r="H4" s="31" t="s">
        <v>41</v>
      </c>
      <c r="I4" s="28" t="s">
        <v>247</v>
      </c>
      <c r="J4" s="28" t="s">
        <v>251</v>
      </c>
      <c r="K4" s="28"/>
    </row>
    <row r="5" spans="1:11" ht="51">
      <c r="A5" s="73"/>
      <c r="B5" s="39">
        <f t="shared" si="0"/>
        <v>3</v>
      </c>
      <c r="C5" s="28" t="s">
        <v>107</v>
      </c>
      <c r="D5" s="28" t="s">
        <v>251</v>
      </c>
      <c r="E5" s="28" t="s">
        <v>42</v>
      </c>
      <c r="F5" s="32">
        <v>40178</v>
      </c>
      <c r="G5" s="28"/>
      <c r="H5" s="31"/>
      <c r="I5" s="28" t="s">
        <v>268</v>
      </c>
      <c r="J5" s="28"/>
      <c r="K5" s="28"/>
    </row>
    <row r="6" spans="1:11" ht="38.25">
      <c r="A6" s="73"/>
      <c r="B6" s="39">
        <f t="shared" si="0"/>
        <v>4</v>
      </c>
      <c r="C6" s="28" t="s">
        <v>108</v>
      </c>
      <c r="D6" s="28" t="s">
        <v>251</v>
      </c>
      <c r="E6" s="28" t="s">
        <v>43</v>
      </c>
      <c r="F6" s="31" t="s">
        <v>44</v>
      </c>
      <c r="G6" s="28"/>
      <c r="H6" s="31"/>
      <c r="I6" s="28" t="s">
        <v>268</v>
      </c>
      <c r="J6" s="28"/>
      <c r="K6" s="28"/>
    </row>
    <row r="7" spans="1:11" ht="38.25">
      <c r="A7" s="73"/>
      <c r="B7" s="39">
        <f t="shared" si="0"/>
        <v>5</v>
      </c>
      <c r="C7" s="28" t="s">
        <v>100</v>
      </c>
      <c r="D7" s="28" t="s">
        <v>251</v>
      </c>
      <c r="E7" s="28" t="s">
        <v>45</v>
      </c>
      <c r="F7" s="32">
        <v>40117</v>
      </c>
      <c r="G7" s="28"/>
      <c r="H7" s="31"/>
      <c r="I7" s="28" t="s">
        <v>257</v>
      </c>
      <c r="J7" s="28"/>
      <c r="K7" s="28"/>
    </row>
    <row r="8" spans="1:11" ht="25.5">
      <c r="A8" s="73"/>
      <c r="B8" s="39">
        <f t="shared" si="0"/>
        <v>6</v>
      </c>
      <c r="C8" s="28" t="s">
        <v>109</v>
      </c>
      <c r="D8" s="28" t="s">
        <v>251</v>
      </c>
      <c r="E8" s="28" t="s">
        <v>26</v>
      </c>
      <c r="F8" s="32">
        <v>40117</v>
      </c>
      <c r="G8" s="28"/>
      <c r="H8" s="31"/>
      <c r="I8" s="28" t="s">
        <v>257</v>
      </c>
      <c r="J8" s="28"/>
      <c r="K8" s="28"/>
    </row>
    <row r="9" spans="1:11" ht="25.5">
      <c r="A9" s="73"/>
      <c r="B9" s="39">
        <f t="shared" si="0"/>
        <v>7</v>
      </c>
      <c r="C9" s="28" t="s">
        <v>47</v>
      </c>
      <c r="D9" s="28" t="s">
        <v>251</v>
      </c>
      <c r="E9" s="28" t="s">
        <v>48</v>
      </c>
      <c r="F9" s="32">
        <v>40117</v>
      </c>
      <c r="G9" s="28"/>
      <c r="H9" s="31"/>
      <c r="I9" s="28" t="s">
        <v>257</v>
      </c>
      <c r="J9" s="28"/>
      <c r="K9" s="28"/>
    </row>
    <row r="10" spans="1:11" ht="38.25">
      <c r="A10" s="73"/>
      <c r="B10" s="39">
        <f t="shared" si="0"/>
        <v>8</v>
      </c>
      <c r="C10" s="28" t="s">
        <v>110</v>
      </c>
      <c r="D10" s="28" t="s">
        <v>269</v>
      </c>
      <c r="E10" s="28" t="s">
        <v>53</v>
      </c>
      <c r="F10" s="32">
        <v>40178</v>
      </c>
      <c r="G10" s="28"/>
      <c r="H10" s="31" t="s">
        <v>247</v>
      </c>
      <c r="I10" s="28" t="s">
        <v>268</v>
      </c>
      <c r="J10" s="28" t="s">
        <v>247</v>
      </c>
      <c r="K10" s="28"/>
    </row>
    <row r="11" spans="1:11" ht="25.5">
      <c r="A11" s="73"/>
      <c r="B11" s="39">
        <f t="shared" si="0"/>
        <v>9</v>
      </c>
      <c r="C11" s="28" t="s">
        <v>27</v>
      </c>
      <c r="D11" s="28" t="s">
        <v>269</v>
      </c>
      <c r="E11" s="28" t="s">
        <v>28</v>
      </c>
      <c r="F11" s="32"/>
      <c r="G11" s="28"/>
      <c r="H11" s="31"/>
      <c r="I11" s="28"/>
      <c r="J11" s="28"/>
      <c r="K11" s="28"/>
    </row>
    <row r="12" spans="1:11" ht="25.5">
      <c r="A12" s="74"/>
      <c r="B12" s="39">
        <f t="shared" si="0"/>
        <v>10</v>
      </c>
      <c r="C12" s="28" t="s">
        <v>4</v>
      </c>
      <c r="D12" s="28" t="s">
        <v>284</v>
      </c>
      <c r="E12" s="28" t="s">
        <v>69</v>
      </c>
      <c r="F12" s="32">
        <v>40178</v>
      </c>
      <c r="G12" s="28"/>
      <c r="H12" s="31" t="s">
        <v>249</v>
      </c>
      <c r="I12" s="28" t="s">
        <v>247</v>
      </c>
      <c r="J12" s="28" t="s">
        <v>249</v>
      </c>
      <c r="K12" s="28"/>
    </row>
    <row r="13" spans="1:11" ht="27" customHeight="1">
      <c r="A13" s="71" t="s">
        <v>320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51" customHeight="1">
      <c r="A14" s="72" t="s">
        <v>19</v>
      </c>
      <c r="B14" s="39">
        <v>1</v>
      </c>
      <c r="C14" s="28" t="s">
        <v>168</v>
      </c>
      <c r="D14" s="28" t="s">
        <v>251</v>
      </c>
      <c r="E14" s="28" t="s">
        <v>295</v>
      </c>
      <c r="F14" s="32">
        <v>40117</v>
      </c>
      <c r="G14" s="28"/>
      <c r="H14" s="31" t="s">
        <v>251</v>
      </c>
      <c r="I14" s="28" t="s">
        <v>247</v>
      </c>
      <c r="J14" s="28" t="s">
        <v>251</v>
      </c>
      <c r="K14" s="28"/>
    </row>
    <row r="15" spans="1:11" ht="38.25">
      <c r="A15" s="73"/>
      <c r="B15" s="39">
        <f aca="true" t="shared" si="1" ref="B15:B61">B14+1</f>
        <v>2</v>
      </c>
      <c r="C15" s="28" t="s">
        <v>119</v>
      </c>
      <c r="D15" s="28" t="s">
        <v>251</v>
      </c>
      <c r="E15" s="28" t="s">
        <v>120</v>
      </c>
      <c r="F15" s="32">
        <v>40117</v>
      </c>
      <c r="G15" s="28"/>
      <c r="H15" s="31"/>
      <c r="I15" s="28" t="s">
        <v>257</v>
      </c>
      <c r="J15" s="28"/>
      <c r="K15" s="28"/>
    </row>
    <row r="16" spans="1:11" ht="12.75">
      <c r="A16" s="73"/>
      <c r="B16" s="39">
        <f t="shared" si="1"/>
        <v>3</v>
      </c>
      <c r="C16" s="28" t="s">
        <v>94</v>
      </c>
      <c r="D16" s="28" t="s">
        <v>251</v>
      </c>
      <c r="E16" s="28" t="s">
        <v>51</v>
      </c>
      <c r="F16" s="32">
        <v>40117</v>
      </c>
      <c r="G16" s="28"/>
      <c r="H16" s="31"/>
      <c r="I16" s="28" t="s">
        <v>268</v>
      </c>
      <c r="J16" s="28"/>
      <c r="K16" s="28"/>
    </row>
    <row r="17" spans="1:11" ht="51">
      <c r="A17" s="73"/>
      <c r="B17" s="39">
        <f t="shared" si="1"/>
        <v>4</v>
      </c>
      <c r="C17" s="28" t="s">
        <v>169</v>
      </c>
      <c r="D17" s="28" t="s">
        <v>251</v>
      </c>
      <c r="E17" s="28" t="s">
        <v>60</v>
      </c>
      <c r="F17" s="32">
        <v>40117</v>
      </c>
      <c r="G17" s="28"/>
      <c r="H17" s="31"/>
      <c r="I17" s="28"/>
      <c r="J17" s="28"/>
      <c r="K17" s="28"/>
    </row>
    <row r="18" spans="1:11" ht="25.5">
      <c r="A18" s="73"/>
      <c r="B18" s="39">
        <f t="shared" si="1"/>
        <v>5</v>
      </c>
      <c r="C18" s="28" t="s">
        <v>172</v>
      </c>
      <c r="D18" s="28" t="s">
        <v>251</v>
      </c>
      <c r="E18" s="28" t="s">
        <v>51</v>
      </c>
      <c r="F18" s="31" t="s">
        <v>297</v>
      </c>
      <c r="G18" s="28"/>
      <c r="H18" s="31"/>
      <c r="I18" s="28"/>
      <c r="J18" s="28"/>
      <c r="K18" s="28"/>
    </row>
    <row r="19" spans="1:11" ht="25.5">
      <c r="A19" s="73"/>
      <c r="B19" s="39">
        <f t="shared" si="1"/>
        <v>6</v>
      </c>
      <c r="C19" s="28" t="s">
        <v>329</v>
      </c>
      <c r="D19" s="28" t="s">
        <v>269</v>
      </c>
      <c r="E19" s="28" t="s">
        <v>49</v>
      </c>
      <c r="F19" s="32">
        <v>40117</v>
      </c>
      <c r="G19" s="28"/>
      <c r="H19" s="31" t="s">
        <v>249</v>
      </c>
      <c r="I19" s="28" t="s">
        <v>268</v>
      </c>
      <c r="J19" s="28" t="s">
        <v>249</v>
      </c>
      <c r="K19" s="28"/>
    </row>
    <row r="20" spans="1:11" ht="12.75">
      <c r="A20" s="73"/>
      <c r="B20" s="39">
        <f t="shared" si="1"/>
        <v>7</v>
      </c>
      <c r="C20" s="28" t="s">
        <v>170</v>
      </c>
      <c r="D20" s="28" t="s">
        <v>251</v>
      </c>
      <c r="E20" s="28" t="s">
        <v>171</v>
      </c>
      <c r="F20" s="32">
        <v>40117</v>
      </c>
      <c r="G20" s="28"/>
      <c r="H20" s="31"/>
      <c r="I20" s="28" t="s">
        <v>259</v>
      </c>
      <c r="J20" s="28"/>
      <c r="K20" s="28"/>
    </row>
    <row r="21" spans="1:11" ht="51">
      <c r="A21" s="73"/>
      <c r="B21" s="39">
        <f t="shared" si="1"/>
        <v>8</v>
      </c>
      <c r="C21" s="28" t="s">
        <v>330</v>
      </c>
      <c r="D21" s="28" t="s">
        <v>251</v>
      </c>
      <c r="E21" s="28" t="s">
        <v>56</v>
      </c>
      <c r="F21" s="31" t="s">
        <v>57</v>
      </c>
      <c r="G21" s="28"/>
      <c r="H21" s="31" t="s">
        <v>248</v>
      </c>
      <c r="I21" s="28" t="s">
        <v>259</v>
      </c>
      <c r="J21" s="28"/>
      <c r="K21" s="28"/>
    </row>
    <row r="22" spans="1:11" ht="25.5">
      <c r="A22" s="73"/>
      <c r="B22" s="39">
        <f t="shared" si="1"/>
        <v>9</v>
      </c>
      <c r="C22" s="28" t="s">
        <v>331</v>
      </c>
      <c r="D22" s="28" t="s">
        <v>251</v>
      </c>
      <c r="E22" s="28" t="s">
        <v>60</v>
      </c>
      <c r="F22" s="32">
        <v>40178</v>
      </c>
      <c r="G22" s="28"/>
      <c r="H22" s="31"/>
      <c r="I22" s="28"/>
      <c r="J22" s="28"/>
      <c r="K22" s="28"/>
    </row>
    <row r="23" spans="1:11" ht="15" customHeight="1">
      <c r="A23" s="74"/>
      <c r="B23" s="39">
        <f t="shared" si="1"/>
        <v>10</v>
      </c>
      <c r="C23" s="28" t="s">
        <v>173</v>
      </c>
      <c r="D23" s="28" t="s">
        <v>251</v>
      </c>
      <c r="E23" s="28" t="s">
        <v>51</v>
      </c>
      <c r="F23" s="32">
        <v>40117</v>
      </c>
      <c r="G23" s="28"/>
      <c r="H23" s="31"/>
      <c r="I23" s="28" t="s">
        <v>257</v>
      </c>
      <c r="J23" s="28"/>
      <c r="K23" s="28"/>
    </row>
    <row r="24" spans="1:11" ht="76.5" customHeight="1">
      <c r="A24" s="72" t="s">
        <v>19</v>
      </c>
      <c r="B24" s="39">
        <f t="shared" si="1"/>
        <v>11</v>
      </c>
      <c r="C24" s="28" t="s">
        <v>332</v>
      </c>
      <c r="D24" s="28" t="s">
        <v>251</v>
      </c>
      <c r="E24" s="28" t="s">
        <v>51</v>
      </c>
      <c r="F24" s="32">
        <v>40071</v>
      </c>
      <c r="G24" s="28"/>
      <c r="H24" s="31"/>
      <c r="I24" s="28" t="s">
        <v>268</v>
      </c>
      <c r="J24" s="28"/>
      <c r="K24" s="28"/>
    </row>
    <row r="25" spans="1:11" ht="38.25">
      <c r="A25" s="73"/>
      <c r="B25" s="39">
        <f t="shared" si="1"/>
        <v>12</v>
      </c>
      <c r="C25" s="28" t="s">
        <v>29</v>
      </c>
      <c r="D25" s="28" t="s">
        <v>251</v>
      </c>
      <c r="E25" s="28" t="s">
        <v>52</v>
      </c>
      <c r="F25" s="32">
        <v>40117</v>
      </c>
      <c r="G25" s="28"/>
      <c r="H25" s="31"/>
      <c r="I25" s="28" t="s">
        <v>268</v>
      </c>
      <c r="J25" s="28"/>
      <c r="K25" s="28"/>
    </row>
    <row r="26" spans="1:11" ht="51">
      <c r="A26" s="73"/>
      <c r="B26" s="39">
        <f t="shared" si="1"/>
        <v>13</v>
      </c>
      <c r="C26" s="28" t="s">
        <v>135</v>
      </c>
      <c r="D26" s="28" t="s">
        <v>269</v>
      </c>
      <c r="E26" s="28" t="s">
        <v>73</v>
      </c>
      <c r="F26" s="32">
        <v>40178</v>
      </c>
      <c r="G26" s="28"/>
      <c r="H26" s="31" t="s">
        <v>247</v>
      </c>
      <c r="I26" s="28" t="s">
        <v>268</v>
      </c>
      <c r="J26" s="28" t="s">
        <v>247</v>
      </c>
      <c r="K26" s="28"/>
    </row>
    <row r="27" spans="1:11" ht="51">
      <c r="A27" s="73"/>
      <c r="B27" s="39">
        <f t="shared" si="1"/>
        <v>14</v>
      </c>
      <c r="C27" s="28" t="s">
        <v>102</v>
      </c>
      <c r="D27" s="28" t="s">
        <v>251</v>
      </c>
      <c r="E27" s="28" t="s">
        <v>55</v>
      </c>
      <c r="F27" s="31" t="s">
        <v>290</v>
      </c>
      <c r="G27" s="28"/>
      <c r="H27" s="31"/>
      <c r="I27" s="28" t="s">
        <v>257</v>
      </c>
      <c r="J27" s="28"/>
      <c r="K27" s="28"/>
    </row>
    <row r="28" spans="1:11" ht="38.25">
      <c r="A28" s="73"/>
      <c r="B28" s="39">
        <f t="shared" si="1"/>
        <v>15</v>
      </c>
      <c r="C28" s="28" t="s">
        <v>101</v>
      </c>
      <c r="D28" s="28" t="s">
        <v>269</v>
      </c>
      <c r="E28" s="28" t="s">
        <v>54</v>
      </c>
      <c r="F28" s="31" t="s">
        <v>297</v>
      </c>
      <c r="G28" s="28"/>
      <c r="H28" s="31" t="s">
        <v>80</v>
      </c>
      <c r="I28" s="28" t="s">
        <v>257</v>
      </c>
      <c r="J28" s="28" t="s">
        <v>126</v>
      </c>
      <c r="K28" s="28"/>
    </row>
    <row r="29" spans="1:11" ht="38.25">
      <c r="A29" s="73"/>
      <c r="B29" s="39">
        <f t="shared" si="1"/>
        <v>16</v>
      </c>
      <c r="C29" s="28" t="s">
        <v>116</v>
      </c>
      <c r="D29" s="28" t="s">
        <v>251</v>
      </c>
      <c r="E29" s="28" t="s">
        <v>91</v>
      </c>
      <c r="F29" s="32" t="s">
        <v>44</v>
      </c>
      <c r="G29" s="28"/>
      <c r="H29" s="31"/>
      <c r="I29" s="28"/>
      <c r="J29" s="28"/>
      <c r="K29" s="28"/>
    </row>
    <row r="30" spans="1:11" ht="38.25">
      <c r="A30" s="73"/>
      <c r="B30" s="39">
        <f t="shared" si="1"/>
        <v>17</v>
      </c>
      <c r="C30" s="28" t="s">
        <v>115</v>
      </c>
      <c r="D30" s="28" t="s">
        <v>269</v>
      </c>
      <c r="E30" s="28" t="s">
        <v>62</v>
      </c>
      <c r="F30" s="32" t="s">
        <v>44</v>
      </c>
      <c r="G30" s="28" t="s">
        <v>270</v>
      </c>
      <c r="H30" s="31" t="s">
        <v>247</v>
      </c>
      <c r="I30" s="28" t="s">
        <v>268</v>
      </c>
      <c r="J30" s="28" t="s">
        <v>247</v>
      </c>
      <c r="K30" s="28"/>
    </row>
    <row r="31" spans="1:11" ht="12.75" customHeight="1">
      <c r="A31" s="73"/>
      <c r="B31" s="39">
        <f t="shared" si="1"/>
        <v>18</v>
      </c>
      <c r="C31" s="28" t="s">
        <v>174</v>
      </c>
      <c r="D31" s="28" t="s">
        <v>284</v>
      </c>
      <c r="E31" s="28" t="s">
        <v>141</v>
      </c>
      <c r="F31" s="32">
        <v>40086</v>
      </c>
      <c r="G31" s="28"/>
      <c r="H31" s="31" t="s">
        <v>248</v>
      </c>
      <c r="I31" s="28" t="s">
        <v>247</v>
      </c>
      <c r="J31" s="28" t="s">
        <v>248</v>
      </c>
      <c r="K31" s="28"/>
    </row>
    <row r="32" spans="1:11" ht="12.75">
      <c r="A32" s="73"/>
      <c r="B32" s="39">
        <f t="shared" si="1"/>
        <v>19</v>
      </c>
      <c r="C32" s="28" t="s">
        <v>30</v>
      </c>
      <c r="D32" s="28" t="s">
        <v>284</v>
      </c>
      <c r="E32" s="28" t="s">
        <v>141</v>
      </c>
      <c r="F32" s="32">
        <v>40117</v>
      </c>
      <c r="G32" s="28"/>
      <c r="H32" s="31" t="s">
        <v>248</v>
      </c>
      <c r="I32" s="28" t="s">
        <v>247</v>
      </c>
      <c r="J32" s="28" t="s">
        <v>248</v>
      </c>
      <c r="K32" s="28"/>
    </row>
    <row r="33" spans="1:11" ht="38.25">
      <c r="A33" s="73"/>
      <c r="B33" s="39">
        <f t="shared" si="1"/>
        <v>20</v>
      </c>
      <c r="C33" s="28" t="s">
        <v>14</v>
      </c>
      <c r="D33" s="28" t="s">
        <v>284</v>
      </c>
      <c r="E33" s="28" t="s">
        <v>71</v>
      </c>
      <c r="F33" s="32">
        <v>40178</v>
      </c>
      <c r="G33" s="28"/>
      <c r="H33" s="31" t="s">
        <v>249</v>
      </c>
      <c r="I33" s="28" t="s">
        <v>247</v>
      </c>
      <c r="J33" s="28" t="s">
        <v>249</v>
      </c>
      <c r="K33" s="28"/>
    </row>
    <row r="34" spans="1:11" ht="38.25">
      <c r="A34" s="73"/>
      <c r="B34" s="39">
        <f t="shared" si="1"/>
        <v>21</v>
      </c>
      <c r="C34" s="28" t="s">
        <v>97</v>
      </c>
      <c r="D34" s="28" t="s">
        <v>251</v>
      </c>
      <c r="E34" s="28" t="s">
        <v>70</v>
      </c>
      <c r="F34" s="32">
        <v>40178</v>
      </c>
      <c r="G34" s="28"/>
      <c r="H34" s="31"/>
      <c r="I34" s="28" t="s">
        <v>257</v>
      </c>
      <c r="J34" s="28"/>
      <c r="K34" s="28"/>
    </row>
    <row r="35" spans="1:11" ht="63.75">
      <c r="A35" s="73"/>
      <c r="B35" s="39">
        <f t="shared" si="1"/>
        <v>22</v>
      </c>
      <c r="C35" s="28" t="s">
        <v>104</v>
      </c>
      <c r="D35" s="28" t="s">
        <v>251</v>
      </c>
      <c r="E35" s="28" t="s">
        <v>72</v>
      </c>
      <c r="F35" s="32">
        <v>40178</v>
      </c>
      <c r="G35" s="28"/>
      <c r="H35" s="31"/>
      <c r="I35" s="28" t="s">
        <v>268</v>
      </c>
      <c r="J35" s="28"/>
      <c r="K35" s="28"/>
    </row>
    <row r="36" spans="1:11" ht="38.25">
      <c r="A36" s="73"/>
      <c r="B36" s="39">
        <f t="shared" si="1"/>
        <v>23</v>
      </c>
      <c r="C36" s="28" t="s">
        <v>31</v>
      </c>
      <c r="D36" s="28" t="s">
        <v>284</v>
      </c>
      <c r="E36" s="28" t="s">
        <v>74</v>
      </c>
      <c r="F36" s="32" t="s">
        <v>61</v>
      </c>
      <c r="G36" s="28"/>
      <c r="H36" s="31" t="s">
        <v>306</v>
      </c>
      <c r="I36" s="28" t="s">
        <v>247</v>
      </c>
      <c r="J36" s="28" t="s">
        <v>250</v>
      </c>
      <c r="K36" s="28"/>
    </row>
    <row r="37" spans="1:11" ht="25.5">
      <c r="A37" s="73"/>
      <c r="B37" s="39">
        <f t="shared" si="1"/>
        <v>24</v>
      </c>
      <c r="C37" s="28" t="s">
        <v>114</v>
      </c>
      <c r="D37" s="28" t="s">
        <v>251</v>
      </c>
      <c r="E37" s="28" t="s">
        <v>75</v>
      </c>
      <c r="F37" s="32">
        <v>40178</v>
      </c>
      <c r="G37" s="28"/>
      <c r="H37" s="31"/>
      <c r="I37" s="28" t="s">
        <v>267</v>
      </c>
      <c r="J37" s="28"/>
      <c r="K37" s="28"/>
    </row>
    <row r="38" spans="1:11" ht="25.5">
      <c r="A38" s="73"/>
      <c r="B38" s="39">
        <f t="shared" si="1"/>
        <v>25</v>
      </c>
      <c r="C38" s="28" t="s">
        <v>15</v>
      </c>
      <c r="D38" s="28" t="s">
        <v>284</v>
      </c>
      <c r="E38" s="28" t="s">
        <v>298</v>
      </c>
      <c r="F38" s="32">
        <v>40179</v>
      </c>
      <c r="G38" s="28"/>
      <c r="H38" s="31" t="s">
        <v>306</v>
      </c>
      <c r="I38" s="28" t="s">
        <v>247</v>
      </c>
      <c r="J38" s="28" t="s">
        <v>250</v>
      </c>
      <c r="K38" s="28"/>
    </row>
    <row r="39" spans="1:11" ht="38.25">
      <c r="A39" s="73"/>
      <c r="B39" s="39">
        <f t="shared" si="1"/>
        <v>26</v>
      </c>
      <c r="C39" s="28" t="s">
        <v>32</v>
      </c>
      <c r="D39" s="28" t="s">
        <v>284</v>
      </c>
      <c r="E39" s="28" t="s">
        <v>299</v>
      </c>
      <c r="F39" s="32">
        <v>40086</v>
      </c>
      <c r="G39" s="28"/>
      <c r="H39" s="31" t="s">
        <v>250</v>
      </c>
      <c r="I39" s="28" t="s">
        <v>247</v>
      </c>
      <c r="J39" s="28" t="s">
        <v>250</v>
      </c>
      <c r="K39" s="28"/>
    </row>
    <row r="40" spans="1:11" ht="25.5">
      <c r="A40" s="74"/>
      <c r="B40" s="39">
        <f t="shared" si="1"/>
        <v>27</v>
      </c>
      <c r="C40" s="28" t="s">
        <v>99</v>
      </c>
      <c r="D40" s="28" t="s">
        <v>251</v>
      </c>
      <c r="E40" s="28" t="s">
        <v>76</v>
      </c>
      <c r="F40" s="32">
        <v>40178</v>
      </c>
      <c r="G40" s="28"/>
      <c r="H40" s="31"/>
      <c r="I40" s="28" t="s">
        <v>257</v>
      </c>
      <c r="J40" s="28"/>
      <c r="K40" s="28"/>
    </row>
    <row r="41" spans="1:11" ht="51">
      <c r="A41" s="72" t="s">
        <v>7</v>
      </c>
      <c r="B41" s="39">
        <f t="shared" si="1"/>
        <v>28</v>
      </c>
      <c r="C41" s="28" t="s">
        <v>95</v>
      </c>
      <c r="D41" s="28" t="s">
        <v>269</v>
      </c>
      <c r="E41" s="28" t="s">
        <v>63</v>
      </c>
      <c r="F41" s="32">
        <v>40117</v>
      </c>
      <c r="G41" s="28"/>
      <c r="H41" s="31" t="s">
        <v>249</v>
      </c>
      <c r="I41" s="28" t="s">
        <v>268</v>
      </c>
      <c r="J41" s="28" t="s">
        <v>249</v>
      </c>
      <c r="K41" s="28"/>
    </row>
    <row r="42" spans="1:11" ht="16.5" customHeight="1">
      <c r="A42" s="74"/>
      <c r="B42" s="39">
        <f t="shared" si="1"/>
        <v>29</v>
      </c>
      <c r="C42" s="28" t="s">
        <v>308</v>
      </c>
      <c r="D42" s="28" t="s">
        <v>284</v>
      </c>
      <c r="E42" s="28" t="s">
        <v>64</v>
      </c>
      <c r="F42" s="32" t="s">
        <v>297</v>
      </c>
      <c r="G42" s="28"/>
      <c r="H42" s="31" t="s">
        <v>249</v>
      </c>
      <c r="I42" s="28" t="s">
        <v>247</v>
      </c>
      <c r="J42" s="28" t="s">
        <v>249</v>
      </c>
      <c r="K42" s="28"/>
    </row>
    <row r="43" spans="1:11" ht="51">
      <c r="A43" s="72" t="s">
        <v>7</v>
      </c>
      <c r="B43" s="39">
        <f t="shared" si="1"/>
        <v>30</v>
      </c>
      <c r="C43" s="28" t="s">
        <v>98</v>
      </c>
      <c r="D43" s="28" t="s">
        <v>269</v>
      </c>
      <c r="E43" s="28" t="s">
        <v>65</v>
      </c>
      <c r="F43" s="31" t="s">
        <v>66</v>
      </c>
      <c r="G43" s="28"/>
      <c r="H43" s="31" t="s">
        <v>249</v>
      </c>
      <c r="I43" s="28"/>
      <c r="J43" s="28"/>
      <c r="K43" s="28"/>
    </row>
    <row r="44" spans="1:11" ht="51">
      <c r="A44" s="73"/>
      <c r="B44" s="39">
        <f t="shared" si="1"/>
        <v>31</v>
      </c>
      <c r="C44" s="28" t="s">
        <v>111</v>
      </c>
      <c r="D44" s="28" t="s">
        <v>251</v>
      </c>
      <c r="E44" s="28" t="s">
        <v>67</v>
      </c>
      <c r="F44" s="32">
        <v>40117</v>
      </c>
      <c r="G44" s="28"/>
      <c r="H44" s="31"/>
      <c r="I44" s="28" t="s">
        <v>268</v>
      </c>
      <c r="J44" s="28"/>
      <c r="K44" s="28"/>
    </row>
    <row r="45" spans="1:11" ht="51">
      <c r="A45" s="74"/>
      <c r="B45" s="39">
        <f t="shared" si="1"/>
        <v>32</v>
      </c>
      <c r="C45" s="28" t="s">
        <v>113</v>
      </c>
      <c r="D45" s="28" t="s">
        <v>251</v>
      </c>
      <c r="E45" s="28" t="s">
        <v>68</v>
      </c>
      <c r="F45" s="31" t="s">
        <v>93</v>
      </c>
      <c r="G45" s="28"/>
      <c r="H45" s="31"/>
      <c r="I45" s="28" t="s">
        <v>268</v>
      </c>
      <c r="J45" s="28"/>
      <c r="K45" s="28"/>
    </row>
    <row r="46" spans="1:11" ht="25.5">
      <c r="A46" s="75" t="s">
        <v>20</v>
      </c>
      <c r="B46" s="39">
        <f t="shared" si="1"/>
        <v>33</v>
      </c>
      <c r="C46" s="28" t="s">
        <v>333</v>
      </c>
      <c r="D46" s="28" t="s">
        <v>266</v>
      </c>
      <c r="E46" s="28" t="s">
        <v>77</v>
      </c>
      <c r="F46" s="32">
        <v>40086</v>
      </c>
      <c r="G46" s="28"/>
      <c r="H46" s="31" t="s">
        <v>248</v>
      </c>
      <c r="I46" s="28" t="s">
        <v>247</v>
      </c>
      <c r="J46" s="28" t="s">
        <v>248</v>
      </c>
      <c r="K46" s="28"/>
    </row>
    <row r="47" spans="1:11" ht="38.25">
      <c r="A47" s="75"/>
      <c r="B47" s="39">
        <f t="shared" si="1"/>
        <v>34</v>
      </c>
      <c r="C47" s="28" t="s">
        <v>8</v>
      </c>
      <c r="D47" s="28" t="s">
        <v>269</v>
      </c>
      <c r="E47" s="28" t="s">
        <v>301</v>
      </c>
      <c r="F47" s="32">
        <v>40086</v>
      </c>
      <c r="G47" s="28"/>
      <c r="H47" s="31" t="s">
        <v>248</v>
      </c>
      <c r="I47" s="28" t="s">
        <v>247</v>
      </c>
      <c r="J47" s="28" t="s">
        <v>248</v>
      </c>
      <c r="K47" s="28"/>
    </row>
    <row r="48" spans="1:11" ht="16.5" customHeight="1">
      <c r="A48" s="75"/>
      <c r="B48" s="39">
        <f t="shared" si="1"/>
        <v>35</v>
      </c>
      <c r="C48" s="28" t="s">
        <v>79</v>
      </c>
      <c r="D48" s="28" t="s">
        <v>284</v>
      </c>
      <c r="E48" s="28" t="s">
        <v>64</v>
      </c>
      <c r="F48" s="32">
        <v>40178</v>
      </c>
      <c r="G48" s="28"/>
      <c r="H48" s="31" t="s">
        <v>248</v>
      </c>
      <c r="I48" s="28" t="s">
        <v>247</v>
      </c>
      <c r="J48" s="28" t="s">
        <v>248</v>
      </c>
      <c r="K48" s="28"/>
    </row>
    <row r="49" spans="1:11" ht="76.5">
      <c r="A49" s="75"/>
      <c r="B49" s="39">
        <f t="shared" si="1"/>
        <v>36</v>
      </c>
      <c r="C49" s="28" t="s">
        <v>303</v>
      </c>
      <c r="D49" s="28" t="s">
        <v>284</v>
      </c>
      <c r="E49" s="28" t="s">
        <v>82</v>
      </c>
      <c r="F49" s="32">
        <v>40178</v>
      </c>
      <c r="G49" s="28"/>
      <c r="H49" s="31" t="s">
        <v>248</v>
      </c>
      <c r="I49" s="28" t="s">
        <v>247</v>
      </c>
      <c r="J49" s="28" t="s">
        <v>248</v>
      </c>
      <c r="K49" s="28"/>
    </row>
    <row r="50" spans="1:11" ht="25.5">
      <c r="A50" s="75"/>
      <c r="B50" s="39">
        <f t="shared" si="1"/>
        <v>37</v>
      </c>
      <c r="C50" s="28" t="s">
        <v>136</v>
      </c>
      <c r="D50" s="28" t="s">
        <v>284</v>
      </c>
      <c r="E50" s="28" t="s">
        <v>78</v>
      </c>
      <c r="F50" s="32">
        <v>40178</v>
      </c>
      <c r="G50" s="28"/>
      <c r="H50" s="31" t="s">
        <v>248</v>
      </c>
      <c r="I50" s="28" t="s">
        <v>247</v>
      </c>
      <c r="J50" s="28" t="s">
        <v>248</v>
      </c>
      <c r="K50" s="28"/>
    </row>
    <row r="51" spans="1:11" ht="25.5">
      <c r="A51" s="75"/>
      <c r="B51" s="39">
        <f t="shared" si="1"/>
        <v>38</v>
      </c>
      <c r="C51" s="28" t="s">
        <v>304</v>
      </c>
      <c r="D51" s="28" t="s">
        <v>284</v>
      </c>
      <c r="E51" s="28" t="s">
        <v>64</v>
      </c>
      <c r="F51" s="32">
        <v>40178</v>
      </c>
      <c r="G51" s="28"/>
      <c r="H51" s="31" t="s">
        <v>248</v>
      </c>
      <c r="I51" s="28" t="s">
        <v>247</v>
      </c>
      <c r="J51" s="28" t="s">
        <v>248</v>
      </c>
      <c r="K51" s="28"/>
    </row>
    <row r="52" spans="1:11" ht="25.5">
      <c r="A52" s="75"/>
      <c r="B52" s="39">
        <f t="shared" si="1"/>
        <v>39</v>
      </c>
      <c r="C52" s="28" t="s">
        <v>83</v>
      </c>
      <c r="D52" s="28" t="s">
        <v>284</v>
      </c>
      <c r="E52" s="28" t="s">
        <v>84</v>
      </c>
      <c r="F52" s="31" t="s">
        <v>297</v>
      </c>
      <c r="G52" s="28"/>
      <c r="H52" s="31" t="s">
        <v>248</v>
      </c>
      <c r="I52" s="28" t="s">
        <v>247</v>
      </c>
      <c r="J52" s="28" t="s">
        <v>248</v>
      </c>
      <c r="K52" s="28"/>
    </row>
    <row r="53" spans="1:11" ht="38.25">
      <c r="A53" s="75"/>
      <c r="B53" s="39">
        <f t="shared" si="1"/>
        <v>40</v>
      </c>
      <c r="C53" s="28" t="s">
        <v>305</v>
      </c>
      <c r="D53" s="28" t="s">
        <v>266</v>
      </c>
      <c r="E53" s="28" t="s">
        <v>5</v>
      </c>
      <c r="F53" s="32">
        <v>40178</v>
      </c>
      <c r="G53" s="28"/>
      <c r="H53" s="31" t="s">
        <v>248</v>
      </c>
      <c r="I53" s="28" t="s">
        <v>247</v>
      </c>
      <c r="J53" s="28" t="s">
        <v>248</v>
      </c>
      <c r="K53" s="28"/>
    </row>
    <row r="54" spans="1:11" ht="25.5">
      <c r="A54" s="75"/>
      <c r="B54" s="39">
        <f t="shared" si="1"/>
        <v>41</v>
      </c>
      <c r="C54" s="28" t="s">
        <v>103</v>
      </c>
      <c r="D54" s="28" t="s">
        <v>269</v>
      </c>
      <c r="E54" s="28" t="s">
        <v>85</v>
      </c>
      <c r="F54" s="31" t="s">
        <v>297</v>
      </c>
      <c r="G54" s="28"/>
      <c r="H54" s="31" t="s">
        <v>247</v>
      </c>
      <c r="I54" s="28" t="s">
        <v>257</v>
      </c>
      <c r="J54" s="28" t="s">
        <v>247</v>
      </c>
      <c r="K54" s="28"/>
    </row>
    <row r="55" spans="1:11" ht="38.25">
      <c r="A55" s="75"/>
      <c r="B55" s="39">
        <f t="shared" si="1"/>
        <v>42</v>
      </c>
      <c r="C55" s="28" t="s">
        <v>106</v>
      </c>
      <c r="D55" s="28" t="s">
        <v>251</v>
      </c>
      <c r="E55" s="28" t="s">
        <v>86</v>
      </c>
      <c r="F55" s="32">
        <v>40117</v>
      </c>
      <c r="G55" s="28"/>
      <c r="H55" s="31"/>
      <c r="I55" s="28" t="s">
        <v>257</v>
      </c>
      <c r="J55" s="28"/>
      <c r="K55" s="28"/>
    </row>
    <row r="56" spans="1:11" ht="38.25">
      <c r="A56" s="75" t="s">
        <v>13</v>
      </c>
      <c r="B56" s="39">
        <f t="shared" si="1"/>
        <v>43</v>
      </c>
      <c r="C56" s="28" t="s">
        <v>118</v>
      </c>
      <c r="D56" s="28" t="s">
        <v>251</v>
      </c>
      <c r="E56" s="28" t="s">
        <v>309</v>
      </c>
      <c r="F56" s="32" t="s">
        <v>290</v>
      </c>
      <c r="G56" s="28"/>
      <c r="H56" s="31"/>
      <c r="I56" s="28" t="s">
        <v>257</v>
      </c>
      <c r="J56" s="28"/>
      <c r="K56" s="28"/>
    </row>
    <row r="57" spans="1:11" ht="38.25">
      <c r="A57" s="75"/>
      <c r="B57" s="39">
        <f t="shared" si="1"/>
        <v>44</v>
      </c>
      <c r="C57" s="28" t="s">
        <v>175</v>
      </c>
      <c r="D57" s="28" t="s">
        <v>269</v>
      </c>
      <c r="E57" s="28" t="s">
        <v>283</v>
      </c>
      <c r="F57" s="31" t="s">
        <v>297</v>
      </c>
      <c r="G57" s="28" t="s">
        <v>287</v>
      </c>
      <c r="H57" s="31" t="s">
        <v>249</v>
      </c>
      <c r="I57" s="28" t="s">
        <v>247</v>
      </c>
      <c r="J57" s="28" t="s">
        <v>249</v>
      </c>
      <c r="K57" s="28"/>
    </row>
    <row r="58" spans="1:11" ht="25.5">
      <c r="A58" s="75"/>
      <c r="B58" s="39">
        <f t="shared" si="1"/>
        <v>45</v>
      </c>
      <c r="C58" s="28" t="s">
        <v>117</v>
      </c>
      <c r="D58" s="28" t="s">
        <v>269</v>
      </c>
      <c r="E58" s="28" t="s">
        <v>10</v>
      </c>
      <c r="F58" s="32">
        <v>40178</v>
      </c>
      <c r="G58" s="28"/>
      <c r="H58" s="31" t="s">
        <v>249</v>
      </c>
      <c r="I58" s="28" t="s">
        <v>247</v>
      </c>
      <c r="J58" s="28" t="s">
        <v>249</v>
      </c>
      <c r="K58" s="28"/>
    </row>
    <row r="59" spans="1:11" ht="25.5">
      <c r="A59" s="75"/>
      <c r="B59" s="39">
        <f t="shared" si="1"/>
        <v>46</v>
      </c>
      <c r="C59" s="28" t="s">
        <v>294</v>
      </c>
      <c r="D59" s="28" t="s">
        <v>269</v>
      </c>
      <c r="E59" s="28" t="s">
        <v>296</v>
      </c>
      <c r="F59" s="31" t="s">
        <v>297</v>
      </c>
      <c r="G59" s="28"/>
      <c r="H59" s="31" t="s">
        <v>249</v>
      </c>
      <c r="I59" s="28" t="s">
        <v>247</v>
      </c>
      <c r="J59" s="28" t="s">
        <v>249</v>
      </c>
      <c r="K59" s="28"/>
    </row>
    <row r="60" spans="1:11" ht="25.5">
      <c r="A60" s="75"/>
      <c r="B60" s="39">
        <f t="shared" si="1"/>
        <v>47</v>
      </c>
      <c r="C60" s="28" t="s">
        <v>307</v>
      </c>
      <c r="D60" s="28" t="s">
        <v>284</v>
      </c>
      <c r="E60" s="28" t="s">
        <v>12</v>
      </c>
      <c r="F60" s="31" t="s">
        <v>297</v>
      </c>
      <c r="G60" s="28"/>
      <c r="H60" s="31" t="s">
        <v>306</v>
      </c>
      <c r="I60" s="28" t="s">
        <v>247</v>
      </c>
      <c r="J60" s="28" t="s">
        <v>250</v>
      </c>
      <c r="K60" s="28"/>
    </row>
    <row r="61" spans="1:11" ht="38.25">
      <c r="A61" s="75"/>
      <c r="B61" s="39">
        <f t="shared" si="1"/>
        <v>48</v>
      </c>
      <c r="C61" s="28" t="s">
        <v>33</v>
      </c>
      <c r="D61" s="28" t="s">
        <v>269</v>
      </c>
      <c r="E61" s="28" t="s">
        <v>11</v>
      </c>
      <c r="F61" s="31" t="s">
        <v>290</v>
      </c>
      <c r="G61" s="28"/>
      <c r="H61" s="31" t="s">
        <v>249</v>
      </c>
      <c r="I61" s="28" t="s">
        <v>247</v>
      </c>
      <c r="J61" s="28" t="s">
        <v>249</v>
      </c>
      <c r="K61" s="28"/>
    </row>
    <row r="62" spans="1:11" ht="27" customHeight="1">
      <c r="A62" s="76" t="s">
        <v>321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spans="1:11" ht="51" customHeight="1">
      <c r="A63" s="72" t="s">
        <v>16</v>
      </c>
      <c r="B63" s="39">
        <v>1</v>
      </c>
      <c r="C63" s="28" t="s">
        <v>310</v>
      </c>
      <c r="D63" s="28" t="s">
        <v>284</v>
      </c>
      <c r="E63" s="28" t="s">
        <v>285</v>
      </c>
      <c r="F63" s="32">
        <v>40179</v>
      </c>
      <c r="G63" s="28" t="s">
        <v>286</v>
      </c>
      <c r="H63" s="31" t="s">
        <v>252</v>
      </c>
      <c r="I63" s="28" t="s">
        <v>247</v>
      </c>
      <c r="J63" s="28" t="s">
        <v>252</v>
      </c>
      <c r="K63" s="28"/>
    </row>
    <row r="64" spans="1:11" ht="25.5">
      <c r="A64" s="73"/>
      <c r="B64" s="39">
        <f aca="true" t="shared" si="2" ref="B64:B71">B63+1</f>
        <v>2</v>
      </c>
      <c r="C64" s="28" t="s">
        <v>292</v>
      </c>
      <c r="D64" s="28" t="s">
        <v>284</v>
      </c>
      <c r="E64" s="28" t="s">
        <v>300</v>
      </c>
      <c r="F64" s="32">
        <v>40179</v>
      </c>
      <c r="G64" s="28"/>
      <c r="H64" s="31" t="s">
        <v>50</v>
      </c>
      <c r="I64" s="28" t="s">
        <v>247</v>
      </c>
      <c r="J64" s="28" t="s">
        <v>248</v>
      </c>
      <c r="K64" s="28"/>
    </row>
    <row r="65" spans="1:11" ht="38.25">
      <c r="A65" s="73"/>
      <c r="B65" s="39">
        <f t="shared" si="2"/>
        <v>3</v>
      </c>
      <c r="C65" s="28" t="s">
        <v>137</v>
      </c>
      <c r="D65" s="28" t="s">
        <v>284</v>
      </c>
      <c r="E65" s="28" t="s">
        <v>34</v>
      </c>
      <c r="F65" s="32" t="s">
        <v>297</v>
      </c>
      <c r="G65" s="28" t="s">
        <v>302</v>
      </c>
      <c r="H65" s="31" t="s">
        <v>248</v>
      </c>
      <c r="I65" s="28" t="s">
        <v>247</v>
      </c>
      <c r="J65" s="28" t="s">
        <v>248</v>
      </c>
      <c r="K65" s="28"/>
    </row>
    <row r="66" spans="1:11" ht="25.5" customHeight="1">
      <c r="A66" s="73"/>
      <c r="B66" s="39">
        <f t="shared" si="2"/>
        <v>4</v>
      </c>
      <c r="C66" s="28" t="s">
        <v>138</v>
      </c>
      <c r="D66" s="28" t="s">
        <v>266</v>
      </c>
      <c r="E66" s="28" t="s">
        <v>58</v>
      </c>
      <c r="F66" s="32">
        <v>40359</v>
      </c>
      <c r="G66" s="28" t="s">
        <v>291</v>
      </c>
      <c r="H66" s="31" t="s">
        <v>248</v>
      </c>
      <c r="I66" s="28" t="s">
        <v>247</v>
      </c>
      <c r="J66" s="28" t="s">
        <v>248</v>
      </c>
      <c r="K66" s="28"/>
    </row>
    <row r="67" spans="1:11" ht="25.5">
      <c r="A67" s="73"/>
      <c r="B67" s="39">
        <f t="shared" si="2"/>
        <v>5</v>
      </c>
      <c r="C67" s="28" t="s">
        <v>35</v>
      </c>
      <c r="D67" s="28" t="s">
        <v>251</v>
      </c>
      <c r="E67" s="28" t="s">
        <v>59</v>
      </c>
      <c r="F67" s="32">
        <v>40178</v>
      </c>
      <c r="G67" s="28"/>
      <c r="H67" s="31"/>
      <c r="I67" s="28" t="s">
        <v>247</v>
      </c>
      <c r="J67" s="28" t="s">
        <v>251</v>
      </c>
      <c r="K67" s="28"/>
    </row>
    <row r="68" spans="1:11" ht="38.25" customHeight="1">
      <c r="A68" s="73"/>
      <c r="B68" s="39">
        <f t="shared" si="2"/>
        <v>6</v>
      </c>
      <c r="C68" s="28" t="s">
        <v>112</v>
      </c>
      <c r="D68" s="28" t="s">
        <v>269</v>
      </c>
      <c r="E68" s="28" t="s">
        <v>87</v>
      </c>
      <c r="F68" s="32">
        <v>40178</v>
      </c>
      <c r="G68" s="28"/>
      <c r="H68" s="31" t="s">
        <v>247</v>
      </c>
      <c r="I68" s="28" t="s">
        <v>271</v>
      </c>
      <c r="J68" s="28" t="s">
        <v>247</v>
      </c>
      <c r="K68" s="28"/>
    </row>
    <row r="69" spans="1:11" ht="76.5">
      <c r="A69" s="73"/>
      <c r="B69" s="39">
        <f t="shared" si="2"/>
        <v>7</v>
      </c>
      <c r="C69" s="28" t="s">
        <v>46</v>
      </c>
      <c r="D69" s="28" t="s">
        <v>284</v>
      </c>
      <c r="E69" s="28" t="s">
        <v>88</v>
      </c>
      <c r="F69" s="31" t="s">
        <v>297</v>
      </c>
      <c r="G69" s="28"/>
      <c r="H69" s="31" t="s">
        <v>41</v>
      </c>
      <c r="I69" s="28" t="s">
        <v>247</v>
      </c>
      <c r="J69" s="28" t="s">
        <v>252</v>
      </c>
      <c r="K69" s="28"/>
    </row>
    <row r="70" spans="1:11" ht="38.25">
      <c r="A70" s="73"/>
      <c r="B70" s="39">
        <f t="shared" si="2"/>
        <v>8</v>
      </c>
      <c r="C70" s="28" t="s">
        <v>89</v>
      </c>
      <c r="D70" s="28" t="s">
        <v>284</v>
      </c>
      <c r="E70" s="28" t="s">
        <v>90</v>
      </c>
      <c r="F70" s="31" t="s">
        <v>297</v>
      </c>
      <c r="G70" s="28"/>
      <c r="H70" s="31" t="s">
        <v>256</v>
      </c>
      <c r="I70" s="28" t="s">
        <v>247</v>
      </c>
      <c r="J70" s="28" t="s">
        <v>256</v>
      </c>
      <c r="K70" s="28"/>
    </row>
    <row r="71" spans="1:11" ht="51">
      <c r="A71" s="74"/>
      <c r="B71" s="39">
        <f t="shared" si="2"/>
        <v>9</v>
      </c>
      <c r="C71" s="28" t="s">
        <v>139</v>
      </c>
      <c r="D71" s="28" t="s">
        <v>284</v>
      </c>
      <c r="E71" s="28" t="s">
        <v>334</v>
      </c>
      <c r="F71" s="32">
        <v>40178</v>
      </c>
      <c r="G71" s="28"/>
      <c r="H71" s="31" t="s">
        <v>249</v>
      </c>
      <c r="I71" s="28" t="s">
        <v>247</v>
      </c>
      <c r="J71" s="28" t="s">
        <v>249</v>
      </c>
      <c r="K71" s="28"/>
    </row>
    <row r="72" spans="1:11" s="5" customFormat="1" ht="26.25" customHeight="1">
      <c r="A72" s="77" t="s">
        <v>322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s="5" customFormat="1" ht="76.5">
      <c r="A73" s="69" t="s">
        <v>127</v>
      </c>
      <c r="B73" s="38">
        <v>1</v>
      </c>
      <c r="C73" s="49" t="s">
        <v>262</v>
      </c>
      <c r="D73" s="50" t="s">
        <v>269</v>
      </c>
      <c r="E73" s="50" t="s">
        <v>129</v>
      </c>
      <c r="F73" s="51">
        <v>40087</v>
      </c>
      <c r="G73" s="50"/>
      <c r="H73" s="52" t="s">
        <v>244</v>
      </c>
      <c r="I73" s="7"/>
      <c r="J73" s="7"/>
      <c r="K73" s="7"/>
    </row>
    <row r="74" spans="1:11" s="5" customFormat="1" ht="63.75">
      <c r="A74" s="69"/>
      <c r="B74" s="38">
        <f>B73+1</f>
        <v>2</v>
      </c>
      <c r="C74" s="49" t="s">
        <v>335</v>
      </c>
      <c r="D74" s="50" t="s">
        <v>269</v>
      </c>
      <c r="E74" s="50" t="s">
        <v>129</v>
      </c>
      <c r="F74" s="51">
        <v>40071</v>
      </c>
      <c r="G74" s="50"/>
      <c r="H74" s="52" t="s">
        <v>244</v>
      </c>
      <c r="I74" s="7" t="s">
        <v>257</v>
      </c>
      <c r="J74" s="7"/>
      <c r="K74" s="7"/>
    </row>
    <row r="75" spans="1:11" s="5" customFormat="1" ht="38.25">
      <c r="A75" s="69"/>
      <c r="B75" s="38">
        <v>3</v>
      </c>
      <c r="C75" s="49" t="s">
        <v>6</v>
      </c>
      <c r="D75" s="50" t="s">
        <v>251</v>
      </c>
      <c r="E75" s="50" t="s">
        <v>36</v>
      </c>
      <c r="F75" s="51">
        <v>40071</v>
      </c>
      <c r="G75" s="50"/>
      <c r="H75" s="52" t="s">
        <v>244</v>
      </c>
      <c r="I75" s="7"/>
      <c r="J75" s="7"/>
      <c r="K75" s="7"/>
    </row>
    <row r="76" spans="1:11" s="5" customFormat="1" ht="26.25" customHeight="1">
      <c r="A76" s="71" t="s">
        <v>323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1:11" s="5" customFormat="1" ht="51">
      <c r="A77" s="79" t="s">
        <v>133</v>
      </c>
      <c r="B77" s="38">
        <v>1</v>
      </c>
      <c r="C77" s="49" t="s">
        <v>263</v>
      </c>
      <c r="D77" s="50" t="s">
        <v>269</v>
      </c>
      <c r="E77" s="48" t="s">
        <v>340</v>
      </c>
      <c r="F77" s="47" t="s">
        <v>297</v>
      </c>
      <c r="G77" s="50"/>
      <c r="H77" s="52" t="s">
        <v>244</v>
      </c>
      <c r="I77" s="7"/>
      <c r="J77" s="7"/>
      <c r="K77" s="7"/>
    </row>
    <row r="78" spans="1:11" s="5" customFormat="1" ht="25.5">
      <c r="A78" s="80"/>
      <c r="B78" s="38">
        <f>B77+1</f>
        <v>2</v>
      </c>
      <c r="C78" s="49" t="s">
        <v>326</v>
      </c>
      <c r="D78" s="50" t="s">
        <v>269</v>
      </c>
      <c r="E78" s="48" t="s">
        <v>336</v>
      </c>
      <c r="F78" s="47"/>
      <c r="G78" s="50"/>
      <c r="H78" s="52" t="s">
        <v>244</v>
      </c>
      <c r="I78" s="7"/>
      <c r="J78" s="7"/>
      <c r="K78" s="7"/>
    </row>
    <row r="79" spans="1:11" s="5" customFormat="1" ht="25.5">
      <c r="A79" s="81"/>
      <c r="B79" s="38">
        <f>B78+1</f>
        <v>3</v>
      </c>
      <c r="C79" s="49" t="s">
        <v>327</v>
      </c>
      <c r="D79" s="50" t="s">
        <v>251</v>
      </c>
      <c r="E79" s="48" t="s">
        <v>336</v>
      </c>
      <c r="F79" s="47"/>
      <c r="G79" s="50"/>
      <c r="H79" s="52"/>
      <c r="I79" s="7"/>
      <c r="J79" s="7"/>
      <c r="K79" s="7"/>
    </row>
    <row r="80" spans="1:11" s="5" customFormat="1" ht="63.75">
      <c r="A80" s="79" t="s">
        <v>133</v>
      </c>
      <c r="B80" s="38">
        <v>4</v>
      </c>
      <c r="C80" s="49" t="s">
        <v>264</v>
      </c>
      <c r="D80" s="46" t="s">
        <v>269</v>
      </c>
      <c r="E80" s="48" t="s">
        <v>342</v>
      </c>
      <c r="F80" s="51">
        <v>40086</v>
      </c>
      <c r="G80" s="50"/>
      <c r="H80" s="52" t="s">
        <v>162</v>
      </c>
      <c r="I80" s="7" t="s">
        <v>257</v>
      </c>
      <c r="J80" s="7"/>
      <c r="K80" s="7"/>
    </row>
    <row r="81" spans="1:11" s="5" customFormat="1" ht="38.25">
      <c r="A81" s="80"/>
      <c r="B81" s="38">
        <v>5</v>
      </c>
      <c r="C81" s="49" t="s">
        <v>265</v>
      </c>
      <c r="D81" s="46" t="s">
        <v>269</v>
      </c>
      <c r="E81" s="48" t="s">
        <v>343</v>
      </c>
      <c r="F81" s="51">
        <v>40071</v>
      </c>
      <c r="G81" s="50"/>
      <c r="H81" s="52" t="s">
        <v>244</v>
      </c>
      <c r="I81" s="7"/>
      <c r="J81" s="7"/>
      <c r="K81" s="7"/>
    </row>
    <row r="82" spans="1:11" s="5" customFormat="1" ht="38.25">
      <c r="A82" s="80"/>
      <c r="B82" s="38">
        <v>6</v>
      </c>
      <c r="C82" s="49" t="s">
        <v>341</v>
      </c>
      <c r="D82" s="50" t="s">
        <v>269</v>
      </c>
      <c r="E82" s="48" t="s">
        <v>344</v>
      </c>
      <c r="F82" s="51">
        <v>40117</v>
      </c>
      <c r="G82" s="50"/>
      <c r="H82" s="52" t="s">
        <v>247</v>
      </c>
      <c r="I82" s="7" t="s">
        <v>258</v>
      </c>
      <c r="J82" s="7"/>
      <c r="K82" s="7"/>
    </row>
    <row r="83" spans="1:11" s="5" customFormat="1" ht="51">
      <c r="A83" s="80"/>
      <c r="B83" s="38">
        <v>7</v>
      </c>
      <c r="C83" s="49" t="s">
        <v>328</v>
      </c>
      <c r="D83" s="46" t="s">
        <v>251</v>
      </c>
      <c r="E83" s="46" t="s">
        <v>345</v>
      </c>
      <c r="F83" s="47" t="s">
        <v>158</v>
      </c>
      <c r="G83" s="50"/>
      <c r="H83" s="52"/>
      <c r="I83" s="7"/>
      <c r="J83" s="7"/>
      <c r="K83" s="7"/>
    </row>
    <row r="84" spans="1:11" s="5" customFormat="1" ht="25.5">
      <c r="A84" s="81"/>
      <c r="B84" s="38">
        <f aca="true" t="shared" si="3" ref="B84:B98">B83+1</f>
        <v>8</v>
      </c>
      <c r="C84" s="49" t="s">
        <v>346</v>
      </c>
      <c r="D84" s="46" t="s">
        <v>251</v>
      </c>
      <c r="E84" s="46" t="s">
        <v>347</v>
      </c>
      <c r="F84" s="53">
        <v>40178</v>
      </c>
      <c r="G84" s="50"/>
      <c r="H84" s="52"/>
      <c r="I84" s="7"/>
      <c r="J84" s="7"/>
      <c r="K84" s="7"/>
    </row>
    <row r="85" spans="1:11" s="5" customFormat="1" ht="25.5" hidden="1" outlineLevel="1">
      <c r="A85" s="69" t="s">
        <v>25</v>
      </c>
      <c r="B85" s="38">
        <f t="shared" si="3"/>
        <v>9</v>
      </c>
      <c r="C85" s="49" t="s">
        <v>161</v>
      </c>
      <c r="D85" s="46" t="s">
        <v>162</v>
      </c>
      <c r="E85" s="48" t="s">
        <v>337</v>
      </c>
      <c r="F85" s="51">
        <v>40056</v>
      </c>
      <c r="G85" s="50"/>
      <c r="H85" s="52"/>
      <c r="I85" s="7" t="s">
        <v>258</v>
      </c>
      <c r="J85" s="7"/>
      <c r="K85" s="7"/>
    </row>
    <row r="86" spans="1:11" s="5" customFormat="1" ht="25.5" hidden="1" outlineLevel="1">
      <c r="A86" s="69"/>
      <c r="B86" s="38">
        <f t="shared" si="3"/>
        <v>10</v>
      </c>
      <c r="C86" s="49" t="s">
        <v>163</v>
      </c>
      <c r="D86" s="46" t="s">
        <v>162</v>
      </c>
      <c r="E86" s="48" t="s">
        <v>338</v>
      </c>
      <c r="F86" s="51">
        <v>40056</v>
      </c>
      <c r="G86" s="50"/>
      <c r="H86" s="52"/>
      <c r="I86" s="7" t="s">
        <v>258</v>
      </c>
      <c r="J86" s="7"/>
      <c r="K86" s="7"/>
    </row>
    <row r="87" spans="1:11" s="5" customFormat="1" ht="25.5" hidden="1" outlineLevel="1">
      <c r="A87" s="69"/>
      <c r="B87" s="38">
        <f t="shared" si="3"/>
        <v>11</v>
      </c>
      <c r="C87" s="49" t="s">
        <v>164</v>
      </c>
      <c r="D87" s="50" t="s">
        <v>247</v>
      </c>
      <c r="E87" s="46" t="s">
        <v>165</v>
      </c>
      <c r="F87" s="51">
        <v>40056</v>
      </c>
      <c r="G87" s="50"/>
      <c r="H87" s="52"/>
      <c r="I87" s="7" t="s">
        <v>258</v>
      </c>
      <c r="J87" s="7"/>
      <c r="K87" s="7"/>
    </row>
    <row r="88" spans="1:11" s="5" customFormat="1" ht="38.25" hidden="1" outlineLevel="1">
      <c r="A88" s="69"/>
      <c r="B88" s="38">
        <f t="shared" si="3"/>
        <v>12</v>
      </c>
      <c r="C88" s="49" t="s">
        <v>166</v>
      </c>
      <c r="D88" s="50" t="s">
        <v>244</v>
      </c>
      <c r="E88" s="46" t="s">
        <v>167</v>
      </c>
      <c r="F88" s="51">
        <v>40056</v>
      </c>
      <c r="G88" s="50"/>
      <c r="H88" s="52"/>
      <c r="I88" s="7" t="s">
        <v>258</v>
      </c>
      <c r="J88" s="7"/>
      <c r="K88" s="7"/>
    </row>
    <row r="89" spans="1:11" s="5" customFormat="1" ht="25.5" hidden="1" outlineLevel="1">
      <c r="A89" s="69"/>
      <c r="B89" s="38">
        <f t="shared" si="3"/>
        <v>13</v>
      </c>
      <c r="C89" s="49" t="s">
        <v>176</v>
      </c>
      <c r="D89" s="50" t="s">
        <v>254</v>
      </c>
      <c r="E89" s="46" t="s">
        <v>177</v>
      </c>
      <c r="F89" s="51">
        <v>40056</v>
      </c>
      <c r="G89" s="50"/>
      <c r="H89" s="52"/>
      <c r="I89" s="7" t="s">
        <v>258</v>
      </c>
      <c r="J89" s="7"/>
      <c r="K89" s="7"/>
    </row>
    <row r="90" spans="1:11" s="5" customFormat="1" ht="76.5" hidden="1" outlineLevel="1">
      <c r="A90" s="69"/>
      <c r="B90" s="38">
        <f t="shared" si="3"/>
        <v>14</v>
      </c>
      <c r="C90" s="49" t="s">
        <v>178</v>
      </c>
      <c r="D90" s="50" t="s">
        <v>244</v>
      </c>
      <c r="E90" s="46" t="s">
        <v>179</v>
      </c>
      <c r="F90" s="47" t="s">
        <v>180</v>
      </c>
      <c r="G90" s="50"/>
      <c r="H90" s="52"/>
      <c r="I90" s="7"/>
      <c r="J90" s="7"/>
      <c r="K90" s="7"/>
    </row>
    <row r="91" spans="1:11" s="5" customFormat="1" ht="25.5" hidden="1" outlineLevel="1">
      <c r="A91" s="69"/>
      <c r="B91" s="38">
        <f t="shared" si="3"/>
        <v>15</v>
      </c>
      <c r="C91" s="49" t="s">
        <v>181</v>
      </c>
      <c r="D91" s="46" t="s">
        <v>182</v>
      </c>
      <c r="E91" s="46" t="s">
        <v>183</v>
      </c>
      <c r="F91" s="51">
        <v>40086</v>
      </c>
      <c r="G91" s="50"/>
      <c r="H91" s="52"/>
      <c r="I91" s="7"/>
      <c r="J91" s="7"/>
      <c r="K91" s="7"/>
    </row>
    <row r="92" spans="1:11" s="5" customFormat="1" ht="38.25" collapsed="1">
      <c r="A92" s="69"/>
      <c r="B92" s="38">
        <v>9</v>
      </c>
      <c r="C92" s="49" t="s">
        <v>0</v>
      </c>
      <c r="D92" s="50" t="s">
        <v>284</v>
      </c>
      <c r="E92" s="46" t="s">
        <v>350</v>
      </c>
      <c r="F92" s="51">
        <v>40086</v>
      </c>
      <c r="G92" s="50"/>
      <c r="H92" s="52" t="s">
        <v>247</v>
      </c>
      <c r="I92" s="7" t="s">
        <v>258</v>
      </c>
      <c r="J92" s="7"/>
      <c r="K92" s="7"/>
    </row>
    <row r="93" spans="1:11" s="5" customFormat="1" ht="38.25">
      <c r="A93" s="69"/>
      <c r="B93" s="38">
        <v>10</v>
      </c>
      <c r="C93" s="49" t="s">
        <v>348</v>
      </c>
      <c r="D93" s="50" t="s">
        <v>269</v>
      </c>
      <c r="E93" s="48" t="s">
        <v>351</v>
      </c>
      <c r="F93" s="52" t="s">
        <v>349</v>
      </c>
      <c r="G93" s="50"/>
      <c r="H93" s="52" t="s">
        <v>284</v>
      </c>
      <c r="I93" s="7"/>
      <c r="J93" s="7"/>
      <c r="K93" s="7"/>
    </row>
    <row r="94" spans="1:11" s="5" customFormat="1" ht="26.25" customHeight="1">
      <c r="A94" s="71" t="s">
        <v>324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1:11" s="5" customFormat="1" ht="38.25">
      <c r="A95" s="69" t="s">
        <v>23</v>
      </c>
      <c r="B95" s="38">
        <v>1</v>
      </c>
      <c r="C95" s="49" t="s">
        <v>352</v>
      </c>
      <c r="D95" s="50" t="s">
        <v>269</v>
      </c>
      <c r="E95" s="48" t="s">
        <v>353</v>
      </c>
      <c r="F95" s="51">
        <v>40178</v>
      </c>
      <c r="G95" s="7"/>
      <c r="H95" s="14" t="s">
        <v>244</v>
      </c>
      <c r="I95" s="7" t="s">
        <v>257</v>
      </c>
      <c r="J95" s="7"/>
      <c r="K95" s="7"/>
    </row>
    <row r="96" spans="1:11" s="5" customFormat="1" ht="38.25">
      <c r="A96" s="69"/>
      <c r="B96" s="38">
        <f t="shared" si="3"/>
        <v>2</v>
      </c>
      <c r="C96" s="49" t="s">
        <v>1</v>
      </c>
      <c r="D96" s="46" t="s">
        <v>266</v>
      </c>
      <c r="E96" s="48" t="s">
        <v>339</v>
      </c>
      <c r="F96" s="51">
        <v>40178</v>
      </c>
      <c r="G96" s="7"/>
      <c r="H96" s="14" t="s">
        <v>162</v>
      </c>
      <c r="I96" s="7"/>
      <c r="J96" s="7"/>
      <c r="K96" s="7"/>
    </row>
    <row r="97" spans="1:11" s="5" customFormat="1" ht="25.5">
      <c r="A97" s="69"/>
      <c r="B97" s="38">
        <f t="shared" si="3"/>
        <v>3</v>
      </c>
      <c r="C97" s="49" t="s">
        <v>2</v>
      </c>
      <c r="D97" s="50" t="s">
        <v>284</v>
      </c>
      <c r="E97" s="46" t="s">
        <v>191</v>
      </c>
      <c r="F97" s="51"/>
      <c r="G97" s="7"/>
      <c r="H97" s="14" t="s">
        <v>247</v>
      </c>
      <c r="I97" s="7" t="s">
        <v>257</v>
      </c>
      <c r="J97" s="7"/>
      <c r="K97" s="7"/>
    </row>
    <row r="98" spans="1:11" s="5" customFormat="1" ht="25.5">
      <c r="A98" s="69"/>
      <c r="B98" s="38">
        <f t="shared" si="3"/>
        <v>4</v>
      </c>
      <c r="C98" s="49" t="s">
        <v>354</v>
      </c>
      <c r="D98" s="50" t="s">
        <v>284</v>
      </c>
      <c r="E98" s="46" t="s">
        <v>193</v>
      </c>
      <c r="F98" s="51"/>
      <c r="G98" s="7"/>
      <c r="H98" s="14" t="s">
        <v>244</v>
      </c>
      <c r="I98" s="7" t="s">
        <v>257</v>
      </c>
      <c r="J98" s="7"/>
      <c r="K98" s="7"/>
    </row>
    <row r="99" spans="1:11" s="5" customFormat="1" ht="26.25" customHeight="1">
      <c r="A99" s="71" t="s">
        <v>325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1:11" s="5" customFormat="1" ht="42.75" hidden="1" outlineLevel="1">
      <c r="A100" s="69" t="s">
        <v>194</v>
      </c>
      <c r="B100" s="37"/>
      <c r="C100" s="6" t="s">
        <v>196</v>
      </c>
      <c r="D100" s="7" t="s">
        <v>254</v>
      </c>
      <c r="E100" s="13" t="s">
        <v>235</v>
      </c>
      <c r="F100" s="8">
        <v>40086</v>
      </c>
      <c r="G100" s="7"/>
      <c r="H100" s="14"/>
      <c r="I100" s="7"/>
      <c r="J100" s="7"/>
      <c r="K100" s="7"/>
    </row>
    <row r="101" spans="1:11" s="5" customFormat="1" ht="42.75" hidden="1" outlineLevel="1">
      <c r="A101" s="69"/>
      <c r="B101" s="37"/>
      <c r="C101" s="6" t="s">
        <v>197</v>
      </c>
      <c r="D101" s="7" t="s">
        <v>254</v>
      </c>
      <c r="E101" s="13" t="s">
        <v>236</v>
      </c>
      <c r="F101" s="8">
        <v>40086</v>
      </c>
      <c r="G101" s="7"/>
      <c r="H101" s="14"/>
      <c r="I101" s="7"/>
      <c r="J101" s="7"/>
      <c r="K101" s="7"/>
    </row>
    <row r="102" spans="1:11" s="5" customFormat="1" ht="42.75" hidden="1" outlineLevel="1">
      <c r="A102" s="69"/>
      <c r="B102" s="37"/>
      <c r="C102" s="6" t="s">
        <v>198</v>
      </c>
      <c r="D102" s="9" t="s">
        <v>162</v>
      </c>
      <c r="E102" s="13" t="s">
        <v>237</v>
      </c>
      <c r="F102" s="8">
        <v>40101</v>
      </c>
      <c r="G102" s="7"/>
      <c r="H102" s="14"/>
      <c r="I102" s="7" t="s">
        <v>257</v>
      </c>
      <c r="J102" s="7"/>
      <c r="K102" s="7"/>
    </row>
    <row r="103" spans="1:11" s="5" customFormat="1" ht="28.5" hidden="1" outlineLevel="1">
      <c r="A103" s="69"/>
      <c r="B103" s="37"/>
      <c r="C103" s="6" t="s">
        <v>199</v>
      </c>
      <c r="D103" s="7" t="s">
        <v>244</v>
      </c>
      <c r="E103" s="7" t="s">
        <v>200</v>
      </c>
      <c r="F103" s="8">
        <v>40101</v>
      </c>
      <c r="G103" s="7"/>
      <c r="H103" s="14"/>
      <c r="I103" s="7" t="s">
        <v>257</v>
      </c>
      <c r="J103" s="7"/>
      <c r="K103" s="7"/>
    </row>
    <row r="104" spans="1:11" s="5" customFormat="1" ht="42.75" hidden="1" outlineLevel="1">
      <c r="A104" s="69"/>
      <c r="B104" s="37"/>
      <c r="C104" s="6" t="s">
        <v>37</v>
      </c>
      <c r="D104" s="7" t="s">
        <v>251</v>
      </c>
      <c r="E104" s="9" t="s">
        <v>201</v>
      </c>
      <c r="F104" s="8">
        <v>40101</v>
      </c>
      <c r="G104" s="7"/>
      <c r="H104" s="14"/>
      <c r="I104" s="7"/>
      <c r="J104" s="7"/>
      <c r="K104" s="7"/>
    </row>
    <row r="105" spans="1:11" s="5" customFormat="1" ht="42.75" hidden="1" outlineLevel="1">
      <c r="A105" s="69"/>
      <c r="B105" s="37"/>
      <c r="C105" s="6" t="s">
        <v>202</v>
      </c>
      <c r="D105" s="7" t="s">
        <v>251</v>
      </c>
      <c r="E105" s="9" t="s">
        <v>201</v>
      </c>
      <c r="F105" s="8">
        <v>40117</v>
      </c>
      <c r="G105" s="7"/>
      <c r="H105" s="14"/>
      <c r="I105" s="7" t="s">
        <v>257</v>
      </c>
      <c r="J105" s="7"/>
      <c r="K105" s="7"/>
    </row>
    <row r="106" spans="1:11" s="5" customFormat="1" ht="42.75" hidden="1" outlineLevel="1">
      <c r="A106" s="69"/>
      <c r="B106" s="37"/>
      <c r="C106" s="6" t="s">
        <v>203</v>
      </c>
      <c r="D106" s="9" t="s">
        <v>182</v>
      </c>
      <c r="E106" s="13" t="s">
        <v>238</v>
      </c>
      <c r="F106" s="8">
        <v>40117</v>
      </c>
      <c r="G106" s="7"/>
      <c r="H106" s="14"/>
      <c r="I106" s="7"/>
      <c r="J106" s="7"/>
      <c r="K106" s="7"/>
    </row>
    <row r="107" spans="1:11" s="5" customFormat="1" ht="38.25" collapsed="1">
      <c r="A107" s="69"/>
      <c r="B107" s="38">
        <v>1</v>
      </c>
      <c r="C107" s="49" t="s">
        <v>3</v>
      </c>
      <c r="D107" s="50" t="s">
        <v>266</v>
      </c>
      <c r="E107" s="48" t="s">
        <v>81</v>
      </c>
      <c r="F107" s="51">
        <v>40117</v>
      </c>
      <c r="G107" s="7"/>
      <c r="H107" s="14" t="s">
        <v>247</v>
      </c>
      <c r="I107" s="7"/>
      <c r="J107" s="7"/>
      <c r="K107" s="7"/>
    </row>
    <row r="108" spans="1:11" s="5" customFormat="1" ht="39" thickBot="1">
      <c r="A108" s="70"/>
      <c r="B108" s="61">
        <f>B107+1</f>
        <v>2</v>
      </c>
      <c r="C108" s="62" t="s">
        <v>140</v>
      </c>
      <c r="D108" s="64" t="s">
        <v>266</v>
      </c>
      <c r="E108" s="65" t="s">
        <v>355</v>
      </c>
      <c r="F108" s="66">
        <v>40117</v>
      </c>
      <c r="G108" s="67"/>
      <c r="H108" s="68" t="s">
        <v>247</v>
      </c>
      <c r="I108" s="67" t="s">
        <v>258</v>
      </c>
      <c r="J108" s="67"/>
      <c r="K108" s="67"/>
    </row>
    <row r="109" spans="1:11" s="5" customFormat="1" ht="24" customHeight="1" thickTop="1">
      <c r="A109" s="58"/>
      <c r="B109" s="40"/>
      <c r="C109" s="54"/>
      <c r="D109" s="55"/>
      <c r="E109" s="56"/>
      <c r="F109" s="57"/>
      <c r="G109" s="4"/>
      <c r="H109" s="18"/>
      <c r="I109" s="4"/>
      <c r="J109" s="4"/>
      <c r="K109" s="4"/>
    </row>
    <row r="110" spans="1:8" s="4" customFormat="1" ht="14.25">
      <c r="A110" s="59" t="s">
        <v>311</v>
      </c>
      <c r="B110" s="40"/>
      <c r="C110" s="19"/>
      <c r="E110" s="41"/>
      <c r="F110" s="42"/>
      <c r="H110" s="18"/>
    </row>
    <row r="111" spans="1:8" s="4" customFormat="1" ht="14.25">
      <c r="A111" s="43" t="s">
        <v>251</v>
      </c>
      <c r="B111" s="44" t="s">
        <v>312</v>
      </c>
      <c r="C111" s="19"/>
      <c r="E111" s="41"/>
      <c r="F111" s="42"/>
      <c r="H111" s="18"/>
    </row>
    <row r="112" spans="1:8" s="4" customFormat="1" ht="14.25">
      <c r="A112" s="43" t="s">
        <v>284</v>
      </c>
      <c r="B112" s="44" t="s">
        <v>313</v>
      </c>
      <c r="C112" s="19"/>
      <c r="E112" s="41"/>
      <c r="F112" s="42"/>
      <c r="H112" s="18"/>
    </row>
    <row r="113" spans="1:8" s="4" customFormat="1" ht="14.25">
      <c r="A113" s="43" t="s">
        <v>250</v>
      </c>
      <c r="B113" s="44" t="s">
        <v>314</v>
      </c>
      <c r="C113" s="19"/>
      <c r="E113" s="41"/>
      <c r="F113" s="42"/>
      <c r="H113" s="18"/>
    </row>
    <row r="114" spans="1:8" s="4" customFormat="1" ht="14.25">
      <c r="A114" s="43" t="s">
        <v>247</v>
      </c>
      <c r="B114" s="44" t="s">
        <v>315</v>
      </c>
      <c r="C114" s="19"/>
      <c r="E114" s="41"/>
      <c r="F114" s="42"/>
      <c r="H114" s="18"/>
    </row>
    <row r="115" spans="1:8" s="4" customFormat="1" ht="14.25">
      <c r="A115" s="43" t="s">
        <v>249</v>
      </c>
      <c r="B115" s="44" t="s">
        <v>316</v>
      </c>
      <c r="C115" s="19"/>
      <c r="E115" s="41"/>
      <c r="F115" s="42"/>
      <c r="H115" s="18"/>
    </row>
    <row r="116" spans="1:8" s="4" customFormat="1" ht="14.25">
      <c r="A116" s="43" t="s">
        <v>248</v>
      </c>
      <c r="B116" s="44" t="s">
        <v>317</v>
      </c>
      <c r="C116" s="19"/>
      <c r="E116" s="41"/>
      <c r="F116" s="42"/>
      <c r="H116" s="18"/>
    </row>
    <row r="117" spans="1:8" s="4" customFormat="1" ht="14.25">
      <c r="A117" s="43" t="s">
        <v>252</v>
      </c>
      <c r="B117" s="44" t="s">
        <v>318</v>
      </c>
      <c r="C117" s="19"/>
      <c r="E117" s="41"/>
      <c r="F117" s="42"/>
      <c r="H117" s="18"/>
    </row>
    <row r="118" spans="1:8" s="4" customFormat="1" ht="14.25">
      <c r="A118" s="43" t="s">
        <v>244</v>
      </c>
      <c r="B118" s="44" t="s">
        <v>356</v>
      </c>
      <c r="C118" s="19"/>
      <c r="E118" s="41"/>
      <c r="F118" s="42"/>
      <c r="H118" s="18"/>
    </row>
    <row r="167" ht="12.75"/>
    <row r="168" ht="12.75"/>
  </sheetData>
  <sheetProtection/>
  <mergeCells count="21">
    <mergeCell ref="A72:K72"/>
    <mergeCell ref="A99:K99"/>
    <mergeCell ref="A95:A98"/>
    <mergeCell ref="A77:A79"/>
    <mergeCell ref="A80:A84"/>
    <mergeCell ref="A85:A93"/>
    <mergeCell ref="A43:A45"/>
    <mergeCell ref="A63:A71"/>
    <mergeCell ref="A46:A55"/>
    <mergeCell ref="A13:K13"/>
    <mergeCell ref="A14:A23"/>
    <mergeCell ref="A100:A108"/>
    <mergeCell ref="A2:K2"/>
    <mergeCell ref="A73:A75"/>
    <mergeCell ref="A3:A12"/>
    <mergeCell ref="A56:A61"/>
    <mergeCell ref="A62:K62"/>
    <mergeCell ref="A76:K76"/>
    <mergeCell ref="A94:K94"/>
    <mergeCell ref="A24:A40"/>
    <mergeCell ref="A41:A42"/>
  </mergeCells>
  <printOptions horizontalCentered="1"/>
  <pageMargins left="0" right="0" top="0.7874015748031497" bottom="0.7874015748031497" header="0.31496062992125984" footer="0.31496062992125984"/>
  <pageSetup fitToHeight="5" horizontalDpi="600" verticalDpi="600" orientation="landscape" paperSize="9" scale="65" r:id="rId3"/>
  <headerFooter alignWithMargins="0">
    <oddHeader>&amp;L&amp;"Microsoft Sans Serif,Félkövér dőlt"PTE Klinikai Központ&amp;C&amp;"Microsoft Sans Serif,Félkövér"&amp;12Intézkedési terv a Klinikai Központ gazdálkodásának javítására&amp;R&amp;9&amp;D</oddHeader>
    <oddFooter>&amp;C&amp;N/&amp;P</oddFooter>
  </headerFooter>
  <rowBreaks count="1" manualBreakCount="1">
    <brk id="6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 outlineLevelRow="1"/>
  <cols>
    <col min="1" max="1" width="20.00390625" style="23" customWidth="1"/>
    <col min="2" max="2" width="5.140625" style="23" bestFit="1" customWidth="1"/>
    <col min="3" max="3" width="69.00390625" style="24" customWidth="1"/>
    <col min="4" max="4" width="11.28125" style="25" customWidth="1"/>
    <col min="5" max="5" width="39.57421875" style="25" customWidth="1"/>
    <col min="6" max="6" width="20.00390625" style="26" bestFit="1" customWidth="1"/>
    <col min="7" max="7" width="15.8515625" style="25" hidden="1" customWidth="1"/>
    <col min="8" max="8" width="21.28125" style="25" hidden="1" customWidth="1"/>
    <col min="9" max="10" width="0" style="25" hidden="1" customWidth="1"/>
    <col min="11" max="16384" width="9.140625" style="25" customWidth="1"/>
  </cols>
  <sheetData>
    <row r="1" spans="1:8" s="3" customFormat="1" ht="25.5" customHeight="1">
      <c r="A1" s="1" t="s">
        <v>9</v>
      </c>
      <c r="B1" s="36" t="s">
        <v>96</v>
      </c>
      <c r="C1" s="1" t="s">
        <v>18</v>
      </c>
      <c r="D1" s="1" t="s">
        <v>245</v>
      </c>
      <c r="E1" s="1" t="s">
        <v>282</v>
      </c>
      <c r="F1" s="36" t="s">
        <v>288</v>
      </c>
      <c r="G1" s="2" t="s">
        <v>260</v>
      </c>
      <c r="H1" s="2" t="s">
        <v>261</v>
      </c>
    </row>
    <row r="2" spans="1:9" s="5" customFormat="1" ht="16.5" customHeight="1">
      <c r="A2" s="77" t="s">
        <v>21</v>
      </c>
      <c r="B2" s="77"/>
      <c r="C2" s="77"/>
      <c r="D2" s="77"/>
      <c r="E2" s="77"/>
      <c r="F2" s="77"/>
      <c r="G2" s="4"/>
      <c r="H2" s="4"/>
      <c r="I2" s="5" t="s">
        <v>257</v>
      </c>
    </row>
    <row r="3" spans="1:8" s="5" customFormat="1" ht="42.75">
      <c r="A3" s="69" t="s">
        <v>127</v>
      </c>
      <c r="B3" s="38">
        <v>1</v>
      </c>
      <c r="C3" s="6" t="s">
        <v>128</v>
      </c>
      <c r="D3" s="7" t="s">
        <v>251</v>
      </c>
      <c r="E3" s="7" t="s">
        <v>129</v>
      </c>
      <c r="F3" s="8">
        <v>40026</v>
      </c>
      <c r="G3" s="4"/>
      <c r="H3" s="4"/>
    </row>
    <row r="4" spans="1:9" s="5" customFormat="1" ht="42.75">
      <c r="A4" s="69"/>
      <c r="B4" s="38">
        <f>B3+1</f>
        <v>2</v>
      </c>
      <c r="C4" s="6" t="s">
        <v>226</v>
      </c>
      <c r="D4" s="7" t="s">
        <v>251</v>
      </c>
      <c r="E4" s="7" t="s">
        <v>129</v>
      </c>
      <c r="F4" s="8">
        <v>40040</v>
      </c>
      <c r="G4" s="4"/>
      <c r="H4" s="4"/>
      <c r="I4" s="5" t="s">
        <v>257</v>
      </c>
    </row>
    <row r="5" spans="1:8" s="5" customFormat="1" ht="14.25">
      <c r="A5" s="69"/>
      <c r="B5" s="38">
        <f>B4+1</f>
        <v>3</v>
      </c>
      <c r="C5" s="6" t="s">
        <v>130</v>
      </c>
      <c r="D5" s="7" t="s">
        <v>251</v>
      </c>
      <c r="E5" s="9" t="s">
        <v>131</v>
      </c>
      <c r="F5" s="8">
        <v>40040</v>
      </c>
      <c r="G5" s="4"/>
      <c r="H5" s="4"/>
    </row>
    <row r="6" spans="1:8" s="5" customFormat="1" ht="28.5">
      <c r="A6" s="69"/>
      <c r="B6" s="38">
        <f>B5+1</f>
        <v>4</v>
      </c>
      <c r="C6" s="6" t="s">
        <v>211</v>
      </c>
      <c r="D6" s="7" t="s">
        <v>251</v>
      </c>
      <c r="E6" s="7" t="s">
        <v>132</v>
      </c>
      <c r="F6" s="8">
        <v>40076</v>
      </c>
      <c r="G6" s="4"/>
      <c r="H6" s="4"/>
    </row>
    <row r="7" spans="1:8" s="5" customFormat="1" ht="16.5" customHeight="1">
      <c r="A7" s="84" t="s">
        <v>22</v>
      </c>
      <c r="B7" s="84"/>
      <c r="C7" s="84"/>
      <c r="D7" s="84"/>
      <c r="E7" s="84"/>
      <c r="F7" s="84"/>
      <c r="G7" s="4"/>
      <c r="H7" s="4"/>
    </row>
    <row r="8" spans="1:8" s="5" customFormat="1" ht="71.25">
      <c r="A8" s="69" t="s">
        <v>133</v>
      </c>
      <c r="B8" s="38">
        <v>5</v>
      </c>
      <c r="C8" s="6" t="s">
        <v>241</v>
      </c>
      <c r="D8" s="7" t="s">
        <v>269</v>
      </c>
      <c r="E8" s="9" t="s">
        <v>134</v>
      </c>
      <c r="F8" s="12" t="s">
        <v>142</v>
      </c>
      <c r="G8" s="4"/>
      <c r="H8" s="4"/>
    </row>
    <row r="9" spans="1:8" s="5" customFormat="1" ht="28.5">
      <c r="A9" s="69"/>
      <c r="B9" s="38">
        <f>B8+1</f>
        <v>6</v>
      </c>
      <c r="C9" s="6" t="s">
        <v>227</v>
      </c>
      <c r="D9" s="7" t="s">
        <v>251</v>
      </c>
      <c r="E9" s="13" t="s">
        <v>228</v>
      </c>
      <c r="F9" s="12" t="s">
        <v>143</v>
      </c>
      <c r="G9" s="4"/>
      <c r="H9" s="4"/>
    </row>
    <row r="10" spans="1:8" s="5" customFormat="1" ht="42.75">
      <c r="A10" s="69"/>
      <c r="B10" s="38">
        <f>B9+1</f>
        <v>7</v>
      </c>
      <c r="C10" s="6" t="s">
        <v>144</v>
      </c>
      <c r="D10" s="7" t="s">
        <v>251</v>
      </c>
      <c r="E10" s="13" t="s">
        <v>228</v>
      </c>
      <c r="F10" s="12" t="s">
        <v>145</v>
      </c>
      <c r="G10" s="4"/>
      <c r="H10" s="4"/>
    </row>
    <row r="11" spans="1:9" s="5" customFormat="1" ht="28.5">
      <c r="A11" s="69" t="s">
        <v>146</v>
      </c>
      <c r="B11" s="38">
        <f aca="true" t="shared" si="0" ref="B11:B30">B10+1</f>
        <v>8</v>
      </c>
      <c r="C11" s="6" t="s">
        <v>147</v>
      </c>
      <c r="D11" s="7" t="s">
        <v>251</v>
      </c>
      <c r="E11" s="9" t="s">
        <v>148</v>
      </c>
      <c r="F11" s="8">
        <v>40056</v>
      </c>
      <c r="G11" s="4"/>
      <c r="H11" s="4"/>
      <c r="I11" s="5" t="s">
        <v>257</v>
      </c>
    </row>
    <row r="12" spans="1:9" s="5" customFormat="1" ht="57">
      <c r="A12" s="69"/>
      <c r="B12" s="38">
        <f t="shared" si="0"/>
        <v>9</v>
      </c>
      <c r="C12" s="6" t="s">
        <v>149</v>
      </c>
      <c r="D12" s="9" t="s">
        <v>150</v>
      </c>
      <c r="E12" s="9" t="s">
        <v>151</v>
      </c>
      <c r="F12" s="8">
        <v>40071</v>
      </c>
      <c r="G12" s="4"/>
      <c r="H12" s="4"/>
      <c r="I12" s="5" t="s">
        <v>257</v>
      </c>
    </row>
    <row r="13" spans="1:9" s="5" customFormat="1" ht="42.75">
      <c r="A13" s="69"/>
      <c r="B13" s="38">
        <f t="shared" si="0"/>
        <v>10</v>
      </c>
      <c r="C13" s="6" t="s">
        <v>152</v>
      </c>
      <c r="D13" s="9" t="s">
        <v>150</v>
      </c>
      <c r="E13" s="9" t="s">
        <v>153</v>
      </c>
      <c r="F13" s="8">
        <v>40071</v>
      </c>
      <c r="G13" s="4"/>
      <c r="H13" s="4"/>
      <c r="I13" s="5" t="s">
        <v>257</v>
      </c>
    </row>
    <row r="14" spans="1:9" s="5" customFormat="1" ht="42.75">
      <c r="A14" s="69"/>
      <c r="B14" s="38">
        <f t="shared" si="0"/>
        <v>11</v>
      </c>
      <c r="C14" s="6" t="s">
        <v>154</v>
      </c>
      <c r="D14" s="7" t="s">
        <v>269</v>
      </c>
      <c r="E14" s="9" t="s">
        <v>155</v>
      </c>
      <c r="F14" s="8">
        <v>40071</v>
      </c>
      <c r="G14" s="4"/>
      <c r="H14" s="4"/>
      <c r="I14" s="5" t="s">
        <v>258</v>
      </c>
    </row>
    <row r="15" spans="1:8" s="5" customFormat="1" ht="42.75">
      <c r="A15" s="69"/>
      <c r="B15" s="38">
        <f t="shared" si="0"/>
        <v>12</v>
      </c>
      <c r="C15" s="6" t="s">
        <v>156</v>
      </c>
      <c r="D15" s="9" t="s">
        <v>251</v>
      </c>
      <c r="E15" s="9" t="s">
        <v>157</v>
      </c>
      <c r="F15" s="12" t="s">
        <v>158</v>
      </c>
      <c r="G15" s="4"/>
      <c r="H15" s="4"/>
    </row>
    <row r="16" spans="1:8" s="5" customFormat="1" ht="42.75">
      <c r="A16" s="69"/>
      <c r="B16" s="38">
        <f t="shared" si="0"/>
        <v>13</v>
      </c>
      <c r="C16" s="6" t="s">
        <v>159</v>
      </c>
      <c r="D16" s="9" t="s">
        <v>284</v>
      </c>
      <c r="E16" s="13" t="s">
        <v>229</v>
      </c>
      <c r="F16" s="12" t="s">
        <v>160</v>
      </c>
      <c r="G16" s="4"/>
      <c r="H16" s="4"/>
    </row>
    <row r="17" spans="1:9" s="5" customFormat="1" ht="42.75" hidden="1" outlineLevel="1">
      <c r="A17" s="69" t="s">
        <v>25</v>
      </c>
      <c r="B17" s="38">
        <f t="shared" si="0"/>
        <v>14</v>
      </c>
      <c r="C17" s="6" t="s">
        <v>161</v>
      </c>
      <c r="D17" s="9" t="s">
        <v>162</v>
      </c>
      <c r="E17" s="13" t="s">
        <v>230</v>
      </c>
      <c r="F17" s="8">
        <v>40056</v>
      </c>
      <c r="G17" s="4"/>
      <c r="H17" s="4"/>
      <c r="I17" s="5" t="s">
        <v>258</v>
      </c>
    </row>
    <row r="18" spans="1:9" s="5" customFormat="1" ht="42.75" hidden="1" outlineLevel="1">
      <c r="A18" s="69"/>
      <c r="B18" s="38">
        <f t="shared" si="0"/>
        <v>15</v>
      </c>
      <c r="C18" s="6" t="s">
        <v>163</v>
      </c>
      <c r="D18" s="9" t="s">
        <v>162</v>
      </c>
      <c r="E18" s="13" t="s">
        <v>231</v>
      </c>
      <c r="F18" s="8">
        <v>40056</v>
      </c>
      <c r="G18" s="4"/>
      <c r="H18" s="4"/>
      <c r="I18" s="5" t="s">
        <v>258</v>
      </c>
    </row>
    <row r="19" spans="1:9" s="5" customFormat="1" ht="42.75" hidden="1" outlineLevel="1">
      <c r="A19" s="69"/>
      <c r="B19" s="38">
        <f t="shared" si="0"/>
        <v>16</v>
      </c>
      <c r="C19" s="6" t="s">
        <v>164</v>
      </c>
      <c r="D19" s="7" t="s">
        <v>247</v>
      </c>
      <c r="E19" s="9" t="s">
        <v>165</v>
      </c>
      <c r="F19" s="8">
        <v>40056</v>
      </c>
      <c r="G19" s="4"/>
      <c r="H19" s="4"/>
      <c r="I19" s="5" t="s">
        <v>258</v>
      </c>
    </row>
    <row r="20" spans="1:9" s="5" customFormat="1" ht="57" hidden="1" outlineLevel="1">
      <c r="A20" s="69"/>
      <c r="B20" s="38">
        <f t="shared" si="0"/>
        <v>17</v>
      </c>
      <c r="C20" s="6" t="s">
        <v>166</v>
      </c>
      <c r="D20" s="7" t="s">
        <v>244</v>
      </c>
      <c r="E20" s="9" t="s">
        <v>167</v>
      </c>
      <c r="F20" s="8">
        <v>40056</v>
      </c>
      <c r="G20" s="4"/>
      <c r="H20" s="4"/>
      <c r="I20" s="5" t="s">
        <v>258</v>
      </c>
    </row>
    <row r="21" spans="1:9" s="5" customFormat="1" ht="42.75" hidden="1" outlineLevel="1">
      <c r="A21" s="69"/>
      <c r="B21" s="38">
        <f t="shared" si="0"/>
        <v>18</v>
      </c>
      <c r="C21" s="6" t="s">
        <v>176</v>
      </c>
      <c r="D21" s="7" t="s">
        <v>254</v>
      </c>
      <c r="E21" s="9" t="s">
        <v>177</v>
      </c>
      <c r="F21" s="8">
        <v>40056</v>
      </c>
      <c r="G21" s="4"/>
      <c r="H21" s="4"/>
      <c r="I21" s="5" t="s">
        <v>258</v>
      </c>
    </row>
    <row r="22" spans="1:8" s="5" customFormat="1" ht="71.25" hidden="1" outlineLevel="1">
      <c r="A22" s="69"/>
      <c r="B22" s="38">
        <f t="shared" si="0"/>
        <v>19</v>
      </c>
      <c r="C22" s="6" t="s">
        <v>178</v>
      </c>
      <c r="D22" s="7" t="s">
        <v>244</v>
      </c>
      <c r="E22" s="9" t="s">
        <v>179</v>
      </c>
      <c r="F22" s="12" t="s">
        <v>180</v>
      </c>
      <c r="G22" s="4"/>
      <c r="H22" s="4"/>
    </row>
    <row r="23" spans="1:8" s="5" customFormat="1" ht="42.75" hidden="1" outlineLevel="1">
      <c r="A23" s="69"/>
      <c r="B23" s="38">
        <f t="shared" si="0"/>
        <v>20</v>
      </c>
      <c r="C23" s="6" t="s">
        <v>181</v>
      </c>
      <c r="D23" s="9" t="s">
        <v>182</v>
      </c>
      <c r="E23" s="9" t="s">
        <v>183</v>
      </c>
      <c r="F23" s="8">
        <v>40086</v>
      </c>
      <c r="G23" s="4"/>
      <c r="H23" s="4"/>
    </row>
    <row r="24" spans="1:9" s="5" customFormat="1" ht="57" collapsed="1">
      <c r="A24" s="69"/>
      <c r="B24" s="38">
        <v>14</v>
      </c>
      <c r="C24" s="6" t="s">
        <v>242</v>
      </c>
      <c r="D24" s="7" t="s">
        <v>284</v>
      </c>
      <c r="E24" s="9" t="s">
        <v>184</v>
      </c>
      <c r="F24" s="8">
        <v>40071</v>
      </c>
      <c r="G24" s="4"/>
      <c r="H24" s="4"/>
      <c r="I24" s="5" t="s">
        <v>258</v>
      </c>
    </row>
    <row r="25" spans="1:8" s="5" customFormat="1" ht="42.75">
      <c r="A25" s="69"/>
      <c r="B25" s="38">
        <f t="shared" si="0"/>
        <v>15</v>
      </c>
      <c r="C25" s="6" t="s">
        <v>185</v>
      </c>
      <c r="D25" s="7" t="s">
        <v>269</v>
      </c>
      <c r="E25" s="9" t="s">
        <v>186</v>
      </c>
      <c r="F25" s="14" t="s">
        <v>289</v>
      </c>
      <c r="G25" s="4"/>
      <c r="H25" s="4"/>
    </row>
    <row r="26" spans="1:8" s="5" customFormat="1" ht="16.5" customHeight="1">
      <c r="A26" s="84" t="s">
        <v>24</v>
      </c>
      <c r="B26" s="84"/>
      <c r="C26" s="84"/>
      <c r="D26" s="84"/>
      <c r="E26" s="84"/>
      <c r="F26" s="84"/>
      <c r="G26" s="4"/>
      <c r="H26" s="4"/>
    </row>
    <row r="27" spans="1:9" s="5" customFormat="1" ht="42.75">
      <c r="A27" s="69" t="s">
        <v>23</v>
      </c>
      <c r="B27" s="38">
        <v>16</v>
      </c>
      <c r="C27" s="6" t="s">
        <v>232</v>
      </c>
      <c r="D27" s="7" t="s">
        <v>187</v>
      </c>
      <c r="E27" s="13" t="s">
        <v>233</v>
      </c>
      <c r="F27" s="8">
        <v>40086</v>
      </c>
      <c r="G27" s="4"/>
      <c r="H27" s="4"/>
      <c r="I27" s="5" t="s">
        <v>257</v>
      </c>
    </row>
    <row r="28" spans="1:8" s="5" customFormat="1" ht="42.75">
      <c r="A28" s="69"/>
      <c r="B28" s="38">
        <f t="shared" si="0"/>
        <v>17</v>
      </c>
      <c r="C28" s="6" t="s">
        <v>188</v>
      </c>
      <c r="D28" s="9" t="s">
        <v>189</v>
      </c>
      <c r="E28" s="13" t="s">
        <v>234</v>
      </c>
      <c r="F28" s="8">
        <v>40101</v>
      </c>
      <c r="G28" s="4"/>
      <c r="H28" s="4"/>
    </row>
    <row r="29" spans="1:9" s="5" customFormat="1" ht="42.75">
      <c r="A29" s="69"/>
      <c r="B29" s="38">
        <f t="shared" si="0"/>
        <v>18</v>
      </c>
      <c r="C29" s="6" t="s">
        <v>190</v>
      </c>
      <c r="D29" s="7" t="s">
        <v>247</v>
      </c>
      <c r="E29" s="9" t="s">
        <v>191</v>
      </c>
      <c r="F29" s="8">
        <v>40101</v>
      </c>
      <c r="G29" s="4"/>
      <c r="H29" s="4"/>
      <c r="I29" s="5" t="s">
        <v>257</v>
      </c>
    </row>
    <row r="30" spans="1:9" s="5" customFormat="1" ht="28.5">
      <c r="A30" s="69"/>
      <c r="B30" s="38">
        <f t="shared" si="0"/>
        <v>19</v>
      </c>
      <c r="C30" s="6" t="s">
        <v>192</v>
      </c>
      <c r="D30" s="7" t="s">
        <v>244</v>
      </c>
      <c r="E30" s="9" t="s">
        <v>193</v>
      </c>
      <c r="F30" s="8">
        <v>40101</v>
      </c>
      <c r="G30" s="4"/>
      <c r="H30" s="4"/>
      <c r="I30" s="5" t="s">
        <v>257</v>
      </c>
    </row>
    <row r="31" spans="1:9" s="5" customFormat="1" ht="16.5" customHeight="1">
      <c r="A31" s="84" t="s">
        <v>195</v>
      </c>
      <c r="B31" s="84"/>
      <c r="C31" s="84"/>
      <c r="D31" s="84"/>
      <c r="E31" s="84"/>
      <c r="F31" s="84"/>
      <c r="G31" s="4"/>
      <c r="H31" s="4"/>
      <c r="I31" s="5" t="s">
        <v>257</v>
      </c>
    </row>
    <row r="32" spans="1:8" s="5" customFormat="1" ht="42.75" outlineLevel="1">
      <c r="A32" s="69" t="s">
        <v>194</v>
      </c>
      <c r="B32" s="37"/>
      <c r="C32" s="6" t="s">
        <v>196</v>
      </c>
      <c r="D32" s="7" t="s">
        <v>254</v>
      </c>
      <c r="E32" s="13" t="s">
        <v>235</v>
      </c>
      <c r="F32" s="8">
        <v>40086</v>
      </c>
      <c r="G32" s="4"/>
      <c r="H32" s="4"/>
    </row>
    <row r="33" spans="1:8" s="5" customFormat="1" ht="42.75" outlineLevel="1">
      <c r="A33" s="69"/>
      <c r="B33" s="37"/>
      <c r="C33" s="6" t="s">
        <v>197</v>
      </c>
      <c r="D33" s="7" t="s">
        <v>254</v>
      </c>
      <c r="E33" s="13" t="s">
        <v>236</v>
      </c>
      <c r="F33" s="8">
        <v>40086</v>
      </c>
      <c r="G33" s="4"/>
      <c r="H33" s="4"/>
    </row>
    <row r="34" spans="1:9" s="5" customFormat="1" ht="42.75" outlineLevel="1">
      <c r="A34" s="69"/>
      <c r="B34" s="37"/>
      <c r="C34" s="6" t="s">
        <v>198</v>
      </c>
      <c r="D34" s="9" t="s">
        <v>162</v>
      </c>
      <c r="E34" s="13" t="s">
        <v>237</v>
      </c>
      <c r="F34" s="8">
        <v>40101</v>
      </c>
      <c r="G34" s="4"/>
      <c r="H34" s="4"/>
      <c r="I34" s="5" t="s">
        <v>257</v>
      </c>
    </row>
    <row r="35" spans="1:9" s="5" customFormat="1" ht="28.5" outlineLevel="1">
      <c r="A35" s="69"/>
      <c r="B35" s="37"/>
      <c r="C35" s="6" t="s">
        <v>199</v>
      </c>
      <c r="D35" s="7" t="s">
        <v>244</v>
      </c>
      <c r="E35" s="7" t="s">
        <v>200</v>
      </c>
      <c r="F35" s="8">
        <v>40101</v>
      </c>
      <c r="G35" s="4"/>
      <c r="H35" s="4"/>
      <c r="I35" s="5" t="s">
        <v>257</v>
      </c>
    </row>
    <row r="36" spans="1:8" s="5" customFormat="1" ht="71.25" outlineLevel="1">
      <c r="A36" s="69"/>
      <c r="B36" s="37"/>
      <c r="C36" s="6" t="s">
        <v>243</v>
      </c>
      <c r="D36" s="7" t="s">
        <v>251</v>
      </c>
      <c r="E36" s="9" t="s">
        <v>201</v>
      </c>
      <c r="F36" s="8">
        <v>40101</v>
      </c>
      <c r="G36" s="4"/>
      <c r="H36" s="4"/>
    </row>
    <row r="37" spans="1:9" s="5" customFormat="1" ht="57" outlineLevel="1">
      <c r="A37" s="69"/>
      <c r="B37" s="37"/>
      <c r="C37" s="6" t="s">
        <v>202</v>
      </c>
      <c r="D37" s="7" t="s">
        <v>251</v>
      </c>
      <c r="E37" s="9" t="s">
        <v>201</v>
      </c>
      <c r="F37" s="8">
        <v>40117</v>
      </c>
      <c r="G37" s="4"/>
      <c r="H37" s="4"/>
      <c r="I37" s="5" t="s">
        <v>257</v>
      </c>
    </row>
    <row r="38" spans="1:8" s="5" customFormat="1" ht="42.75" outlineLevel="1">
      <c r="A38" s="69"/>
      <c r="B38" s="37"/>
      <c r="C38" s="6" t="s">
        <v>203</v>
      </c>
      <c r="D38" s="9" t="s">
        <v>182</v>
      </c>
      <c r="E38" s="13" t="s">
        <v>238</v>
      </c>
      <c r="F38" s="8">
        <v>40117</v>
      </c>
      <c r="G38" s="4"/>
      <c r="H38" s="4"/>
    </row>
    <row r="39" spans="1:8" s="5" customFormat="1" ht="42.75">
      <c r="A39" s="69"/>
      <c r="B39" s="38">
        <v>20</v>
      </c>
      <c r="C39" s="6" t="s">
        <v>204</v>
      </c>
      <c r="D39" s="7" t="s">
        <v>255</v>
      </c>
      <c r="E39" s="13" t="s">
        <v>239</v>
      </c>
      <c r="F39" s="8">
        <v>40117</v>
      </c>
      <c r="G39" s="4"/>
      <c r="H39" s="4"/>
    </row>
    <row r="40" spans="1:9" s="5" customFormat="1" ht="42.75">
      <c r="A40" s="69"/>
      <c r="B40" s="38">
        <f>B39+1</f>
        <v>21</v>
      </c>
      <c r="C40" s="6" t="s">
        <v>205</v>
      </c>
      <c r="D40" s="7" t="s">
        <v>255</v>
      </c>
      <c r="E40" s="13" t="s">
        <v>239</v>
      </c>
      <c r="F40" s="8">
        <v>40117</v>
      </c>
      <c r="G40" s="4"/>
      <c r="H40" s="4"/>
      <c r="I40" s="5" t="s">
        <v>258</v>
      </c>
    </row>
    <row r="41" spans="1:9" s="5" customFormat="1" ht="16.5" customHeight="1" outlineLevel="1">
      <c r="A41" s="63" t="s">
        <v>206</v>
      </c>
      <c r="B41" s="27"/>
      <c r="C41" s="10" t="s">
        <v>207</v>
      </c>
      <c r="D41" s="11"/>
      <c r="E41" s="11"/>
      <c r="F41" s="11"/>
      <c r="G41" s="4"/>
      <c r="H41" s="4"/>
      <c r="I41" s="5" t="s">
        <v>257</v>
      </c>
    </row>
    <row r="42" spans="1:8" s="5" customFormat="1" ht="16.5" customHeight="1" outlineLevel="1">
      <c r="A42" s="63"/>
      <c r="B42" s="27"/>
      <c r="C42" s="6" t="s">
        <v>208</v>
      </c>
      <c r="D42" s="82" t="s">
        <v>247</v>
      </c>
      <c r="E42" s="83" t="s">
        <v>209</v>
      </c>
      <c r="F42" s="85">
        <v>40056</v>
      </c>
      <c r="G42" s="4"/>
      <c r="H42" s="4"/>
    </row>
    <row r="43" spans="1:9" s="5" customFormat="1" ht="16.5" customHeight="1" outlineLevel="1">
      <c r="A43" s="63"/>
      <c r="B43" s="27"/>
      <c r="C43" s="6" t="s">
        <v>210</v>
      </c>
      <c r="D43" s="82"/>
      <c r="E43" s="83"/>
      <c r="F43" s="85"/>
      <c r="G43" s="4"/>
      <c r="H43" s="4"/>
      <c r="I43" s="5" t="s">
        <v>257</v>
      </c>
    </row>
    <row r="44" spans="1:9" s="5" customFormat="1" ht="16.5" customHeight="1" outlineLevel="1">
      <c r="A44" s="63" t="s">
        <v>206</v>
      </c>
      <c r="B44" s="27"/>
      <c r="C44" s="6" t="s">
        <v>212</v>
      </c>
      <c r="D44" s="82" t="s">
        <v>247</v>
      </c>
      <c r="E44" s="83" t="s">
        <v>209</v>
      </c>
      <c r="F44" s="85">
        <v>40056</v>
      </c>
      <c r="G44" s="4"/>
      <c r="H44" s="4"/>
      <c r="I44" s="5" t="s">
        <v>257</v>
      </c>
    </row>
    <row r="45" spans="1:9" s="5" customFormat="1" ht="16.5" customHeight="1" outlineLevel="1">
      <c r="A45" s="63"/>
      <c r="B45" s="27"/>
      <c r="C45" s="6" t="s">
        <v>213</v>
      </c>
      <c r="D45" s="82"/>
      <c r="E45" s="83"/>
      <c r="F45" s="85"/>
      <c r="G45" s="4"/>
      <c r="H45" s="4"/>
      <c r="I45" s="5" t="s">
        <v>257</v>
      </c>
    </row>
    <row r="46" spans="1:8" s="5" customFormat="1" ht="16.5" customHeight="1" outlineLevel="1">
      <c r="A46" s="63"/>
      <c r="B46" s="27"/>
      <c r="C46" s="6" t="s">
        <v>214</v>
      </c>
      <c r="D46" s="82"/>
      <c r="E46" s="83"/>
      <c r="F46" s="85"/>
      <c r="G46" s="4"/>
      <c r="H46" s="4"/>
    </row>
    <row r="47" spans="1:8" s="5" customFormat="1" ht="28.5" outlineLevel="1">
      <c r="A47" s="63"/>
      <c r="B47" s="27"/>
      <c r="C47" s="15" t="s">
        <v>215</v>
      </c>
      <c r="D47" s="82"/>
      <c r="E47" s="83"/>
      <c r="F47" s="85"/>
      <c r="G47" s="4"/>
      <c r="H47" s="4"/>
    </row>
    <row r="48" spans="1:8" s="5" customFormat="1" ht="28.5" outlineLevel="1">
      <c r="A48" s="63"/>
      <c r="B48" s="27"/>
      <c r="C48" s="6" t="s">
        <v>216</v>
      </c>
      <c r="D48" s="82"/>
      <c r="E48" s="83"/>
      <c r="F48" s="85"/>
      <c r="G48" s="4"/>
      <c r="H48" s="4"/>
    </row>
    <row r="49" spans="1:8" s="5" customFormat="1" ht="28.5" outlineLevel="1">
      <c r="A49" s="63"/>
      <c r="B49" s="27"/>
      <c r="C49" s="6" t="s">
        <v>217</v>
      </c>
      <c r="D49" s="82"/>
      <c r="E49" s="83"/>
      <c r="F49" s="85"/>
      <c r="G49" s="4"/>
      <c r="H49" s="4"/>
    </row>
    <row r="50" spans="1:8" s="5" customFormat="1" ht="28.5" outlineLevel="1">
      <c r="A50" s="63"/>
      <c r="B50" s="27"/>
      <c r="C50" s="6" t="s">
        <v>218</v>
      </c>
      <c r="D50" s="82"/>
      <c r="E50" s="83"/>
      <c r="F50" s="85"/>
      <c r="G50" s="4"/>
      <c r="H50" s="4"/>
    </row>
    <row r="51" spans="1:8" s="5" customFormat="1" ht="28.5" outlineLevel="1">
      <c r="A51" s="63"/>
      <c r="B51" s="27"/>
      <c r="C51" s="6" t="s">
        <v>219</v>
      </c>
      <c r="D51" s="82"/>
      <c r="E51" s="83"/>
      <c r="F51" s="85"/>
      <c r="G51" s="4"/>
      <c r="H51" s="4"/>
    </row>
    <row r="52" spans="1:9" s="5" customFormat="1" ht="57" outlineLevel="1">
      <c r="A52" s="63"/>
      <c r="B52" s="27"/>
      <c r="C52" s="16" t="s">
        <v>220</v>
      </c>
      <c r="D52" s="7" t="s">
        <v>269</v>
      </c>
      <c r="E52" s="13" t="s">
        <v>240</v>
      </c>
      <c r="F52" s="8">
        <v>40086</v>
      </c>
      <c r="G52" s="4"/>
      <c r="H52" s="4"/>
      <c r="I52" s="5" t="s">
        <v>257</v>
      </c>
    </row>
    <row r="53" spans="1:9" s="5" customFormat="1" ht="28.5" outlineLevel="1">
      <c r="A53" s="63" t="s">
        <v>221</v>
      </c>
      <c r="B53" s="27"/>
      <c r="C53" s="6" t="s">
        <v>222</v>
      </c>
      <c r="D53" s="7" t="s">
        <v>251</v>
      </c>
      <c r="E53" s="9" t="s">
        <v>223</v>
      </c>
      <c r="F53" s="8">
        <v>40071</v>
      </c>
      <c r="G53" s="4"/>
      <c r="H53" s="4"/>
      <c r="I53" s="5" t="s">
        <v>257</v>
      </c>
    </row>
    <row r="54" spans="1:9" s="5" customFormat="1" ht="28.5" outlineLevel="1">
      <c r="A54" s="63"/>
      <c r="B54" s="27"/>
      <c r="C54" s="6" t="s">
        <v>224</v>
      </c>
      <c r="D54" s="7" t="s">
        <v>251</v>
      </c>
      <c r="E54" s="9" t="s">
        <v>225</v>
      </c>
      <c r="F54" s="8">
        <v>40087</v>
      </c>
      <c r="G54" s="4"/>
      <c r="H54" s="4"/>
      <c r="I54" s="5" t="s">
        <v>257</v>
      </c>
    </row>
    <row r="55" spans="1:8" s="5" customFormat="1" ht="16.5" customHeight="1">
      <c r="A55" s="17"/>
      <c r="B55" s="17"/>
      <c r="C55" s="4"/>
      <c r="D55" s="4"/>
      <c r="E55" s="4"/>
      <c r="F55" s="18"/>
      <c r="G55" s="4"/>
      <c r="H55" s="4"/>
    </row>
    <row r="56" spans="1:8" s="5" customFormat="1" ht="16.5" customHeight="1">
      <c r="A56" s="17"/>
      <c r="B56" s="17"/>
      <c r="C56" s="19"/>
      <c r="D56" s="4"/>
      <c r="E56" s="4"/>
      <c r="F56" s="18"/>
      <c r="G56" s="4"/>
      <c r="H56" s="4"/>
    </row>
    <row r="57" spans="1:8" s="5" customFormat="1" ht="16.5" customHeight="1">
      <c r="A57" s="17"/>
      <c r="B57" s="17"/>
      <c r="C57" s="19"/>
      <c r="D57" s="4"/>
      <c r="E57" s="4"/>
      <c r="F57" s="18"/>
      <c r="G57" s="4"/>
      <c r="H57" s="4"/>
    </row>
    <row r="58" spans="1:8" s="5" customFormat="1" ht="16.5" customHeight="1">
      <c r="A58" s="17"/>
      <c r="B58" s="17"/>
      <c r="C58" s="19"/>
      <c r="D58" s="4"/>
      <c r="E58" s="4"/>
      <c r="F58" s="18"/>
      <c r="G58" s="4"/>
      <c r="H58" s="4"/>
    </row>
    <row r="59" spans="1:8" s="5" customFormat="1" ht="16.5" customHeight="1">
      <c r="A59" s="17"/>
      <c r="B59" s="17"/>
      <c r="C59" s="19"/>
      <c r="D59" s="4"/>
      <c r="E59" s="4"/>
      <c r="F59" s="18"/>
      <c r="G59" s="4"/>
      <c r="H59" s="4"/>
    </row>
    <row r="60" spans="1:8" s="5" customFormat="1" ht="16.5" customHeight="1">
      <c r="A60" s="17"/>
      <c r="B60" s="17"/>
      <c r="C60" s="19"/>
      <c r="D60" s="4"/>
      <c r="E60" s="4"/>
      <c r="F60" s="18"/>
      <c r="G60" s="4"/>
      <c r="H60" s="4"/>
    </row>
    <row r="61" spans="1:8" s="5" customFormat="1" ht="16.5" customHeight="1">
      <c r="A61" s="17"/>
      <c r="B61" s="17"/>
      <c r="C61" s="19"/>
      <c r="D61" s="4"/>
      <c r="E61" s="4"/>
      <c r="F61" s="18"/>
      <c r="G61" s="4"/>
      <c r="H61" s="4"/>
    </row>
    <row r="62" spans="1:8" s="5" customFormat="1" ht="16.5" customHeight="1">
      <c r="A62" s="17"/>
      <c r="B62" s="17"/>
      <c r="C62" s="19"/>
      <c r="D62" s="4"/>
      <c r="E62" s="4"/>
      <c r="F62" s="18"/>
      <c r="G62" s="4"/>
      <c r="H62" s="4"/>
    </row>
    <row r="63" spans="1:8" s="5" customFormat="1" ht="16.5" customHeight="1">
      <c r="A63" s="17"/>
      <c r="B63" s="17"/>
      <c r="C63" s="19"/>
      <c r="D63" s="4"/>
      <c r="E63" s="4"/>
      <c r="F63" s="18"/>
      <c r="G63" s="4"/>
      <c r="H63" s="4"/>
    </row>
    <row r="64" spans="1:8" s="5" customFormat="1" ht="16.5" customHeight="1">
      <c r="A64" s="17"/>
      <c r="B64" s="17"/>
      <c r="C64" s="19"/>
      <c r="D64" s="4"/>
      <c r="E64" s="4"/>
      <c r="F64" s="18"/>
      <c r="G64" s="4"/>
      <c r="H64" s="4"/>
    </row>
    <row r="65" spans="1:8" s="5" customFormat="1" ht="16.5" customHeight="1">
      <c r="A65" s="17"/>
      <c r="B65" s="17"/>
      <c r="C65" s="19"/>
      <c r="D65" s="4"/>
      <c r="E65" s="4"/>
      <c r="F65" s="18"/>
      <c r="G65" s="4"/>
      <c r="H65" s="4"/>
    </row>
    <row r="66" spans="1:8" s="5" customFormat="1" ht="16.5" customHeight="1">
      <c r="A66" s="17"/>
      <c r="B66" s="17"/>
      <c r="C66" s="19"/>
      <c r="D66" s="4"/>
      <c r="E66" s="4"/>
      <c r="F66" s="18"/>
      <c r="G66" s="4"/>
      <c r="H66" s="4"/>
    </row>
    <row r="67" spans="1:8" s="5" customFormat="1" ht="16.5" customHeight="1">
      <c r="A67" s="17"/>
      <c r="B67" s="17"/>
      <c r="C67" s="19"/>
      <c r="D67" s="4"/>
      <c r="E67" s="4"/>
      <c r="F67" s="18"/>
      <c r="G67" s="4"/>
      <c r="H67" s="4"/>
    </row>
    <row r="68" spans="1:8" s="5" customFormat="1" ht="16.5" customHeight="1">
      <c r="A68" s="17"/>
      <c r="B68" s="17"/>
      <c r="C68" s="19"/>
      <c r="D68" s="4"/>
      <c r="E68" s="4"/>
      <c r="F68" s="18"/>
      <c r="G68" s="4"/>
      <c r="H68" s="4"/>
    </row>
    <row r="69" spans="1:8" s="5" customFormat="1" ht="16.5" customHeight="1">
      <c r="A69" s="17"/>
      <c r="B69" s="17"/>
      <c r="C69" s="19"/>
      <c r="D69" s="4"/>
      <c r="E69" s="4"/>
      <c r="F69" s="18"/>
      <c r="G69" s="4"/>
      <c r="H69" s="4"/>
    </row>
    <row r="70" spans="1:8" s="5" customFormat="1" ht="16.5" customHeight="1">
      <c r="A70" s="17"/>
      <c r="B70" s="17"/>
      <c r="C70" s="19"/>
      <c r="D70" s="4"/>
      <c r="E70" s="4"/>
      <c r="F70" s="18"/>
      <c r="G70" s="4"/>
      <c r="H70" s="4"/>
    </row>
    <row r="71" spans="1:8" s="5" customFormat="1" ht="16.5" customHeight="1">
      <c r="A71" s="17"/>
      <c r="B71" s="17"/>
      <c r="C71" s="19"/>
      <c r="D71" s="4"/>
      <c r="E71" s="4"/>
      <c r="F71" s="18"/>
      <c r="G71" s="4"/>
      <c r="H71" s="4"/>
    </row>
    <row r="72" spans="1:8" s="5" customFormat="1" ht="16.5" customHeight="1">
      <c r="A72" s="17"/>
      <c r="B72" s="17"/>
      <c r="C72" s="19"/>
      <c r="D72" s="4"/>
      <c r="E72" s="4"/>
      <c r="F72" s="18"/>
      <c r="G72" s="4"/>
      <c r="H72" s="4"/>
    </row>
    <row r="73" spans="1:8" s="5" customFormat="1" ht="16.5" customHeight="1">
      <c r="A73" s="17"/>
      <c r="B73" s="17"/>
      <c r="C73" s="19"/>
      <c r="D73" s="4"/>
      <c r="E73" s="4"/>
      <c r="F73" s="18"/>
      <c r="G73" s="4"/>
      <c r="H73" s="4"/>
    </row>
    <row r="74" spans="1:6" s="5" customFormat="1" ht="16.5" customHeight="1">
      <c r="A74" s="20"/>
      <c r="B74" s="20"/>
      <c r="C74" s="21"/>
      <c r="F74" s="22"/>
    </row>
    <row r="75" spans="1:6" s="5" customFormat="1" ht="16.5" customHeight="1">
      <c r="A75" s="20"/>
      <c r="B75" s="20"/>
      <c r="C75" s="21"/>
      <c r="F75" s="22"/>
    </row>
    <row r="76" spans="1:6" s="5" customFormat="1" ht="16.5" customHeight="1">
      <c r="A76" s="20"/>
      <c r="B76" s="20"/>
      <c r="C76" s="21"/>
      <c r="F76" s="22"/>
    </row>
    <row r="77" spans="1:6" s="5" customFormat="1" ht="16.5" customHeight="1">
      <c r="A77" s="20"/>
      <c r="B77" s="20"/>
      <c r="C77" s="21"/>
      <c r="F77" s="22"/>
    </row>
    <row r="78" spans="1:6" s="5" customFormat="1" ht="16.5" customHeight="1">
      <c r="A78" s="20"/>
      <c r="B78" s="20"/>
      <c r="C78" s="21"/>
      <c r="F78" s="22"/>
    </row>
    <row r="79" spans="1:6" s="5" customFormat="1" ht="16.5" customHeight="1">
      <c r="A79" s="20"/>
      <c r="B79" s="20"/>
      <c r="C79" s="21"/>
      <c r="F79" s="22"/>
    </row>
    <row r="80" spans="1:6" s="5" customFormat="1" ht="16.5" customHeight="1">
      <c r="A80" s="20"/>
      <c r="B80" s="20"/>
      <c r="C80" s="21"/>
      <c r="F80" s="22"/>
    </row>
    <row r="81" spans="1:6" s="5" customFormat="1" ht="15.75" customHeight="1">
      <c r="A81" s="20"/>
      <c r="B81" s="20"/>
      <c r="C81" s="21"/>
      <c r="F81" s="22"/>
    </row>
    <row r="82" spans="1:6" s="5" customFormat="1" ht="15.75" customHeight="1">
      <c r="A82" s="20"/>
      <c r="B82" s="20"/>
      <c r="C82" s="21"/>
      <c r="F82" s="22"/>
    </row>
    <row r="83" spans="1:6" s="5" customFormat="1" ht="15.75" customHeight="1">
      <c r="A83" s="20"/>
      <c r="B83" s="20"/>
      <c r="C83" s="21"/>
      <c r="F83" s="22"/>
    </row>
    <row r="84" spans="1:6" s="5" customFormat="1" ht="15.75" customHeight="1">
      <c r="A84" s="20"/>
      <c r="B84" s="20"/>
      <c r="C84" s="21"/>
      <c r="F84" s="22"/>
    </row>
    <row r="85" spans="1:6" s="5" customFormat="1" ht="15.75" customHeight="1">
      <c r="A85" s="20"/>
      <c r="B85" s="20"/>
      <c r="C85" s="21"/>
      <c r="F85" s="22"/>
    </row>
    <row r="86" spans="1:6" s="5" customFormat="1" ht="15.75" customHeight="1">
      <c r="A86" s="20"/>
      <c r="B86" s="20"/>
      <c r="C86" s="21"/>
      <c r="F86" s="22"/>
    </row>
    <row r="87" spans="1:6" s="5" customFormat="1" ht="15.75" customHeight="1">
      <c r="A87" s="20"/>
      <c r="B87" s="20"/>
      <c r="C87" s="21"/>
      <c r="F87" s="22"/>
    </row>
    <row r="88" spans="1:6" s="5" customFormat="1" ht="15.75" customHeight="1">
      <c r="A88" s="20"/>
      <c r="B88" s="20"/>
      <c r="C88" s="21"/>
      <c r="F88" s="22"/>
    </row>
    <row r="89" spans="1:6" s="5" customFormat="1" ht="15.75" customHeight="1">
      <c r="A89" s="20"/>
      <c r="B89" s="20"/>
      <c r="C89" s="21"/>
      <c r="F89" s="22"/>
    </row>
    <row r="90" spans="1:6" s="5" customFormat="1" ht="15.75" customHeight="1">
      <c r="A90" s="20"/>
      <c r="B90" s="20"/>
      <c r="C90" s="21"/>
      <c r="F90" s="22"/>
    </row>
    <row r="91" spans="1:6" s="5" customFormat="1" ht="15.75" customHeight="1">
      <c r="A91" s="20"/>
      <c r="B91" s="20"/>
      <c r="C91" s="21"/>
      <c r="F91" s="22"/>
    </row>
    <row r="92" spans="1:6" s="5" customFormat="1" ht="15.75" customHeight="1">
      <c r="A92" s="20"/>
      <c r="B92" s="20"/>
      <c r="C92" s="21"/>
      <c r="F92" s="22"/>
    </row>
    <row r="93" ht="15.75" customHeight="1"/>
    <row r="94" ht="15.75" customHeight="1"/>
    <row r="95" ht="15.75" customHeight="1"/>
  </sheetData>
  <sheetProtection/>
  <mergeCells count="19">
    <mergeCell ref="A31:F31"/>
    <mergeCell ref="A32:A40"/>
    <mergeCell ref="F44:F51"/>
    <mergeCell ref="F42:F43"/>
    <mergeCell ref="A11:A16"/>
    <mergeCell ref="A17:A25"/>
    <mergeCell ref="A26:F26"/>
    <mergeCell ref="A27:A30"/>
    <mergeCell ref="A2:F2"/>
    <mergeCell ref="A7:F7"/>
    <mergeCell ref="A8:A10"/>
    <mergeCell ref="A3:A6"/>
    <mergeCell ref="A53:A54"/>
    <mergeCell ref="A41:A43"/>
    <mergeCell ref="D42:D43"/>
    <mergeCell ref="E42:E43"/>
    <mergeCell ref="A44:A52"/>
    <mergeCell ref="D44:D51"/>
    <mergeCell ref="E44:E51"/>
  </mergeCells>
  <printOptions/>
  <pageMargins left="0.75" right="0.75" top="1" bottom="1" header="0.5" footer="0.5"/>
  <pageSetup fitToHeight="3" fitToWidth="1" horizontalDpi="600" verticalDpi="600" orientation="landscape" paperSize="9" scale="78" r:id="rId1"/>
  <headerFooter alignWithMargins="0">
    <oddHeader>&amp;L&amp;"Arial,Félkövér dőlt"PTE Klinikai Központ
PTE GF EGI
&amp;C&amp;"Microsoft Sans Serif,Félkövér"&amp;11Intézkedési terv a Klinikai Központ gazdálkodásának javítására
BÉR, ÉS LÉTSZÁMGAZDÁLKODÁS&amp;R&amp;"Arial,Félkövér"&amp;D</oddHeader>
    <oddFooter>&amp;C&amp;"Microsoft Sans Serif,Normál"&amp;9&amp;N/&amp;P</oddFooter>
  </headerFooter>
  <rowBreaks count="2" manualBreakCount="2">
    <brk id="25" max="255" man="1"/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K13" sqref="K13"/>
    </sheetView>
  </sheetViews>
  <sheetFormatPr defaultColWidth="9.140625" defaultRowHeight="12.75"/>
  <cols>
    <col min="1" max="1" width="5.140625" style="0" customWidth="1"/>
    <col min="2" max="2" width="88.140625" style="0" customWidth="1"/>
    <col min="4" max="4" width="12.28125" style="0" customWidth="1"/>
    <col min="6" max="6" width="10.421875" style="0" customWidth="1"/>
    <col min="7" max="7" width="15.140625" style="0" customWidth="1"/>
  </cols>
  <sheetData>
    <row r="1" spans="1:7" s="30" customFormat="1" ht="25.5">
      <c r="A1" s="1" t="s">
        <v>96</v>
      </c>
      <c r="B1" s="1" t="s">
        <v>246</v>
      </c>
      <c r="C1" s="45" t="s">
        <v>245</v>
      </c>
      <c r="D1" s="45" t="s">
        <v>282</v>
      </c>
      <c r="E1" s="45" t="s">
        <v>288</v>
      </c>
      <c r="F1" s="45" t="s">
        <v>260</v>
      </c>
      <c r="G1" s="45" t="s">
        <v>293</v>
      </c>
    </row>
    <row r="2" spans="1:7" s="30" customFormat="1" ht="17.25" customHeight="1">
      <c r="A2" s="86" t="s">
        <v>124</v>
      </c>
      <c r="B2" s="87"/>
      <c r="C2" s="87"/>
      <c r="D2" s="87"/>
      <c r="E2" s="87"/>
      <c r="F2" s="87"/>
      <c r="G2" s="88"/>
    </row>
    <row r="3" spans="1:7" s="29" customFormat="1" ht="12.75">
      <c r="A3" s="31">
        <v>1</v>
      </c>
      <c r="B3" s="28" t="s">
        <v>273</v>
      </c>
      <c r="C3" s="28"/>
      <c r="D3" s="28"/>
      <c r="E3" s="31"/>
      <c r="F3" s="28"/>
      <c r="G3" s="28"/>
    </row>
    <row r="4" spans="1:7" s="29" customFormat="1" ht="12.75">
      <c r="A4" s="31">
        <f aca="true" t="shared" si="0" ref="A4:A17">A3+1</f>
        <v>2</v>
      </c>
      <c r="B4" s="28" t="s">
        <v>274</v>
      </c>
      <c r="C4" s="28"/>
      <c r="D4" s="28"/>
      <c r="E4" s="31"/>
      <c r="F4" s="28"/>
      <c r="G4" s="28"/>
    </row>
    <row r="5" spans="1:7" s="29" customFormat="1" ht="12.75">
      <c r="A5" s="31">
        <f t="shared" si="0"/>
        <v>3</v>
      </c>
      <c r="B5" s="28" t="s">
        <v>275</v>
      </c>
      <c r="C5" s="28"/>
      <c r="D5" s="28"/>
      <c r="E5" s="31"/>
      <c r="F5" s="28"/>
      <c r="G5" s="28"/>
    </row>
    <row r="6" spans="1:7" s="29" customFormat="1" ht="12.75">
      <c r="A6" s="31">
        <f t="shared" si="0"/>
        <v>4</v>
      </c>
      <c r="B6" s="28" t="s">
        <v>276</v>
      </c>
      <c r="C6" s="28"/>
      <c r="D6" s="28"/>
      <c r="E6" s="31"/>
      <c r="F6" s="28"/>
      <c r="G6" s="28"/>
    </row>
    <row r="7" spans="1:7" s="29" customFormat="1" ht="12.75">
      <c r="A7" s="31">
        <f t="shared" si="0"/>
        <v>5</v>
      </c>
      <c r="B7" s="28" t="s">
        <v>277</v>
      </c>
      <c r="C7" s="28"/>
      <c r="D7" s="28"/>
      <c r="E7" s="31"/>
      <c r="F7" s="28"/>
      <c r="G7" s="28"/>
    </row>
    <row r="8" spans="1:7" s="29" customFormat="1" ht="12.75">
      <c r="A8" s="31">
        <f t="shared" si="0"/>
        <v>6</v>
      </c>
      <c r="B8" s="28" t="s">
        <v>278</v>
      </c>
      <c r="C8" s="28"/>
      <c r="D8" s="28"/>
      <c r="E8" s="31"/>
      <c r="F8" s="28"/>
      <c r="G8" s="28"/>
    </row>
    <row r="9" spans="1:7" s="29" customFormat="1" ht="38.25">
      <c r="A9" s="31">
        <f t="shared" si="0"/>
        <v>7</v>
      </c>
      <c r="B9" s="28" t="s">
        <v>121</v>
      </c>
      <c r="C9" s="28"/>
      <c r="D9" s="28"/>
      <c r="E9" s="31"/>
      <c r="F9" s="28"/>
      <c r="G9" s="28"/>
    </row>
    <row r="10" spans="1:7" s="29" customFormat="1" ht="25.5">
      <c r="A10" s="31">
        <f t="shared" si="0"/>
        <v>8</v>
      </c>
      <c r="B10" s="28" t="s">
        <v>122</v>
      </c>
      <c r="C10" s="28"/>
      <c r="D10" s="28"/>
      <c r="E10" s="31"/>
      <c r="F10" s="28"/>
      <c r="G10" s="28"/>
    </row>
    <row r="11" spans="1:7" s="29" customFormat="1" ht="140.25">
      <c r="A11" s="31">
        <f t="shared" si="0"/>
        <v>9</v>
      </c>
      <c r="B11" s="28" t="s">
        <v>123</v>
      </c>
      <c r="C11" s="28"/>
      <c r="D11" s="28"/>
      <c r="E11" s="31"/>
      <c r="F11" s="28"/>
      <c r="G11" s="28"/>
    </row>
    <row r="12" spans="1:7" s="29" customFormat="1" ht="51">
      <c r="A12" s="31">
        <f t="shared" si="0"/>
        <v>10</v>
      </c>
      <c r="B12" s="28" t="s">
        <v>279</v>
      </c>
      <c r="C12" s="28"/>
      <c r="D12" s="28"/>
      <c r="E12" s="31"/>
      <c r="F12" s="28"/>
      <c r="G12" s="28"/>
    </row>
    <row r="13" spans="1:7" s="29" customFormat="1" ht="38.25">
      <c r="A13" s="31">
        <f t="shared" si="0"/>
        <v>11</v>
      </c>
      <c r="B13" s="28" t="s">
        <v>280</v>
      </c>
      <c r="C13" s="28"/>
      <c r="D13" s="28"/>
      <c r="E13" s="31"/>
      <c r="F13" s="28"/>
      <c r="G13" s="28"/>
    </row>
    <row r="14" spans="1:7" s="29" customFormat="1" ht="63.75">
      <c r="A14" s="31">
        <f t="shared" si="0"/>
        <v>12</v>
      </c>
      <c r="B14" s="28" t="s">
        <v>281</v>
      </c>
      <c r="C14" s="28"/>
      <c r="D14" s="28"/>
      <c r="E14" s="31"/>
      <c r="F14" s="28"/>
      <c r="G14" s="28"/>
    </row>
    <row r="15" spans="1:7" s="29" customFormat="1" ht="12.75">
      <c r="A15" s="31">
        <f t="shared" si="0"/>
        <v>13</v>
      </c>
      <c r="B15" s="28" t="s">
        <v>272</v>
      </c>
      <c r="C15" s="28"/>
      <c r="D15" s="28"/>
      <c r="E15" s="31"/>
      <c r="F15" s="28"/>
      <c r="G15" s="28"/>
    </row>
    <row r="16" spans="1:7" s="29" customFormat="1" ht="38.25">
      <c r="A16" s="31">
        <f t="shared" si="0"/>
        <v>14</v>
      </c>
      <c r="B16" s="28" t="s">
        <v>92</v>
      </c>
      <c r="C16" s="28"/>
      <c r="D16" s="28"/>
      <c r="E16" s="31"/>
      <c r="F16" s="28"/>
      <c r="G16" s="28"/>
    </row>
    <row r="17" spans="1:7" s="29" customFormat="1" ht="25.5">
      <c r="A17" s="31">
        <f t="shared" si="0"/>
        <v>15</v>
      </c>
      <c r="B17" s="28" t="s">
        <v>253</v>
      </c>
      <c r="C17" s="28"/>
      <c r="D17" s="28"/>
      <c r="E17" s="31"/>
      <c r="F17" s="28"/>
      <c r="G17" s="28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Klinikai Központ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Zemplényi Antal</dc:creator>
  <cp:keywords/>
  <dc:description/>
  <cp:lastModifiedBy>Lindenmayer-G. Réka</cp:lastModifiedBy>
  <cp:lastPrinted>2009-09-02T09:41:00Z</cp:lastPrinted>
  <dcterms:created xsi:type="dcterms:W3CDTF">2009-07-26T14:41:24Z</dcterms:created>
  <dcterms:modified xsi:type="dcterms:W3CDTF">2009-09-02T11:30:41Z</dcterms:modified>
  <cp:category/>
  <cp:version/>
  <cp:contentType/>
  <cp:contentStatus/>
</cp:coreProperties>
</file>