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5"/>
  </bookViews>
  <sheets>
    <sheet name="Elszámoló lap bérlet" sheetId="1" r:id="rId1"/>
    <sheet name="Munka2" sheetId="2" state="hidden" r:id="rId2"/>
    <sheet name="Munka3" sheetId="3" state="hidden" r:id="rId3"/>
    <sheet name="Munka 3" sheetId="4" state="hidden" r:id="rId4"/>
    <sheet name="Elszámoló lap gépkocsi" sheetId="5" r:id="rId5"/>
    <sheet name="Kérelem gépkocsi" sheetId="6" r:id="rId6"/>
    <sheet name="Munka1" sheetId="7" state="hidden" r:id="rId7"/>
  </sheets>
  <definedNames>
    <definedName name="_xlfn.IFERROR" hidden="1">#NAME?</definedName>
    <definedName name="_xlfn.PERCENTILE.INC" hidden="1">#NAME?</definedName>
    <definedName name="pr76" localSheetId="0">'Elszámoló lap bérlet'!#REF!</definedName>
    <definedName name="pr76" localSheetId="4">'Elszámoló lap gépkocsi'!#REF!</definedName>
    <definedName name="pr76" localSheetId="5">'Kérelem gépkocsi'!#REF!</definedName>
  </definedNames>
  <calcPr fullCalcOnLoad="1"/>
</workbook>
</file>

<file path=xl/sharedStrings.xml><?xml version="1.0" encoding="utf-8"?>
<sst xmlns="http://schemas.openxmlformats.org/spreadsheetml/2006/main" count="94" uniqueCount="72">
  <si>
    <t>Iktatószám:</t>
  </si>
  <si>
    <t>év</t>
  </si>
  <si>
    <t>hó</t>
  </si>
  <si>
    <t>.</t>
  </si>
  <si>
    <t>Szerződő felek kölcsönösen kijelentik, hogy a jelen megállapodásban meghatározott teljesítés körülményeiről és kezdő időpontjáról a képviseletre jogosultak szóban megállapodtak. A szóbeli megállapodást a szerződő felek jelen megállapodásukkal utólag írásba kívánják foglalni az alábbiak szerint.</t>
  </si>
  <si>
    <r>
      <t>Törzsadatok</t>
    </r>
  </si>
  <si>
    <r>
      <t xml:space="preserve">PÉNZÜGYI ALAP 
</t>
    </r>
    <r>
      <rPr>
        <sz val="12"/>
        <color indexed="8"/>
        <rFont val="Calibri"/>
        <family val="2"/>
      </rPr>
      <t>(forráskód)</t>
    </r>
  </si>
  <si>
    <r>
      <t xml:space="preserve">KÖLTSÉGHELY *
</t>
    </r>
    <r>
      <rPr>
        <sz val="12"/>
        <color indexed="8"/>
        <rFont val="Calibri"/>
        <family val="2"/>
      </rPr>
      <t>(régió + munkaszám)</t>
    </r>
  </si>
  <si>
    <r>
      <t>PST*</t>
    </r>
    <r>
      <rPr>
        <sz val="12"/>
        <color indexed="8"/>
        <rFont val="Calibri"/>
        <family val="2"/>
      </rPr>
      <t xml:space="preserve">
(divízió)</t>
    </r>
  </si>
  <si>
    <r>
      <rPr>
        <b/>
        <i/>
        <sz val="18"/>
        <color indexed="56"/>
        <rFont val="Calibri"/>
        <family val="2"/>
      </rPr>
      <t>Elszámoló lap</t>
    </r>
    <r>
      <rPr>
        <b/>
        <i/>
        <sz val="12"/>
        <color indexed="56"/>
        <rFont val="Calibri"/>
        <family val="2"/>
      </rPr>
      <t xml:space="preserve">
</t>
    </r>
    <r>
      <rPr>
        <i/>
        <sz val="14"/>
        <color indexed="56"/>
        <rFont val="Calibri"/>
        <family val="2"/>
      </rPr>
      <t xml:space="preserve">munkába járás költségtérítéshez
39/2010. (II.26.) Korm. rendelet alapján
</t>
    </r>
    <r>
      <rPr>
        <i/>
        <sz val="12"/>
        <color indexed="56"/>
        <rFont val="Calibri"/>
        <family val="2"/>
      </rPr>
      <t xml:space="preserve"> </t>
    </r>
  </si>
  <si>
    <t>Időszak</t>
  </si>
  <si>
    <t>Lakcíme (csak település)</t>
  </si>
  <si>
    <t>Bérlet teljes ára</t>
  </si>
  <si>
    <t>Aláírás</t>
  </si>
  <si>
    <t>Dátum</t>
  </si>
  <si>
    <t>P.H.</t>
  </si>
  <si>
    <t>Ügyintéző</t>
  </si>
  <si>
    <t>Az elszámolás alapjául szolgáló bizonylatokat /menetjegy, bérlet/ csatolni kell!</t>
  </si>
  <si>
    <t>Ügyintéző telefonszáma</t>
  </si>
  <si>
    <t>Csatolt bizonylatok száma</t>
  </si>
  <si>
    <t>db</t>
  </si>
  <si>
    <t>*a két paraméter közül csak az egyiket kell kitölteni</t>
  </si>
  <si>
    <t>Összesen</t>
  </si>
  <si>
    <t>Adóazonosító jele</t>
  </si>
  <si>
    <t>Szervezeti egység vezetője /kötelezettésgvállaló</t>
  </si>
  <si>
    <t>Szervezeti egység</t>
  </si>
  <si>
    <t>Név 
(nyomtatott betűkkel)</t>
  </si>
  <si>
    <t>Kifizetendő (86%)</t>
  </si>
  <si>
    <r>
      <rPr>
        <b/>
        <i/>
        <sz val="18"/>
        <color indexed="56"/>
        <rFont val="Calibri"/>
        <family val="2"/>
      </rPr>
      <t>Elszámoló lap</t>
    </r>
    <r>
      <rPr>
        <b/>
        <i/>
        <sz val="12"/>
        <color indexed="56"/>
        <rFont val="Calibri"/>
        <family val="2"/>
      </rPr>
      <t xml:space="preserve">
</t>
    </r>
    <r>
      <rPr>
        <i/>
        <sz val="14"/>
        <color indexed="56"/>
        <rFont val="Calibri"/>
        <family val="2"/>
      </rPr>
      <t>gépkocsival történő munkába járás költségtérítéséhez</t>
    </r>
  </si>
  <si>
    <t>P21</t>
  </si>
  <si>
    <t>adóazonosító jele</t>
  </si>
  <si>
    <t>szervezeti egysége</t>
  </si>
  <si>
    <t>Hónap</t>
  </si>
  <si>
    <t>Rendszám</t>
  </si>
  <si>
    <t>Lakcím (csak település)</t>
  </si>
  <si>
    <r>
      <t xml:space="preserve">Megtett út </t>
    </r>
    <r>
      <rPr>
        <i/>
        <sz val="10"/>
        <color indexed="8"/>
        <rFont val="Calibri"/>
        <family val="2"/>
      </rPr>
      <t>(oda-vissza km)</t>
    </r>
  </si>
  <si>
    <t>Ledolgozott munkanap</t>
  </si>
  <si>
    <t>Nyilatkozat:</t>
  </si>
  <si>
    <t xml:space="preserve"> Fent nevezett munkavállaló kijelentem, hogy a fent megjelölt hónapban, amelyre a költségelszámolást igénybe veszem,</t>
  </si>
  <si>
    <r>
      <t>a gépkocsira a megjelölt hónapban érvényes gépjármű-</t>
    </r>
    <r>
      <rPr>
        <b/>
        <sz val="11"/>
        <color indexed="8"/>
        <rFont val="Calibri"/>
        <family val="2"/>
      </rPr>
      <t>felelősségbiztosítással rendelkezem,</t>
    </r>
  </si>
  <si>
    <r>
      <t xml:space="preserve">valamint, hogy </t>
    </r>
    <r>
      <rPr>
        <b/>
        <sz val="11"/>
        <color indexed="8"/>
        <rFont val="Calibri"/>
        <family val="2"/>
      </rPr>
      <t>bérletet nem számolok el.</t>
    </r>
    <r>
      <rPr>
        <sz val="11"/>
        <color indexed="8"/>
        <rFont val="Calibri"/>
        <family val="2"/>
      </rPr>
      <t xml:space="preserve">  </t>
    </r>
  </si>
  <si>
    <t>A teljesítés igazolása (munkahelyi vezető)</t>
  </si>
  <si>
    <r>
      <t xml:space="preserve">Név 
</t>
    </r>
    <r>
      <rPr>
        <i/>
        <sz val="11"/>
        <color indexed="8"/>
        <rFont val="Calibri"/>
        <family val="2"/>
      </rPr>
      <t>(nyomtatott betűkkel)</t>
    </r>
  </si>
  <si>
    <r>
      <rPr>
        <b/>
        <i/>
        <sz val="18"/>
        <color indexed="56"/>
        <rFont val="Calibri"/>
        <family val="2"/>
      </rPr>
      <t>Kérelem</t>
    </r>
    <r>
      <rPr>
        <b/>
        <i/>
        <sz val="12"/>
        <color indexed="56"/>
        <rFont val="Calibri"/>
        <family val="2"/>
      </rPr>
      <t xml:space="preserve">
</t>
    </r>
    <r>
      <rPr>
        <i/>
        <sz val="14"/>
        <color indexed="56"/>
        <rFont val="Calibri"/>
        <family val="2"/>
      </rPr>
      <t>a személygépkocsival történő munkába járás engedélyezéséhez</t>
    </r>
  </si>
  <si>
    <t>2/2017. számú rektori és kancellári együttes utasítás                  1. melléklet</t>
  </si>
  <si>
    <t>A költségtérítés igénylésének jogcíme (a megfelelő jogcím jelölendő):</t>
  </si>
  <si>
    <t>Kötelezem magam arra, hogy ha a kérelemben megjelölt indok már nem áll fenn, azt a munkáltatómnak haladéktalanul bejelentem.</t>
  </si>
  <si>
    <t>Tudomásul veszem, hogy a bejelentési kötelezettségem elmulasztása miatt jogtalanul felvett költségtérítésért munkajogi és anyagi felelősséggel tartozom.</t>
  </si>
  <si>
    <r>
      <t xml:space="preserve"> </t>
    </r>
    <r>
      <rPr>
        <b/>
        <sz val="11"/>
        <color indexed="8"/>
        <rFont val="Calibri"/>
        <family val="2"/>
      </rPr>
      <t>Nyilatkozat:</t>
    </r>
  </si>
  <si>
    <t>,</t>
  </si>
  <si>
    <t>.év</t>
  </si>
  <si>
    <t>.hó</t>
  </si>
  <si>
    <t>.nap</t>
  </si>
  <si>
    <t>a) A lakóhelyem és a munkahelyem között nem közlekedik tömegközlekedési eszköz.</t>
  </si>
  <si>
    <t>b) A munkarendem miatt tömegközlekedési eszközt csak hosszú várakozási idővel tudok igénybe venni.</t>
  </si>
  <si>
    <t>c) Mozgáskorlátozottságom miatt tömegközlekedési eszközt nem tudok igénybe venni.</t>
  </si>
  <si>
    <t>d) Bölcsődei ellátást igénybe vevő vagy tíz év alatti köznevelési intézményben tanuló gyermekem van.</t>
  </si>
  <si>
    <t xml:space="preserve">Költségviselő adatai </t>
  </si>
  <si>
    <t>A kérelemben megjelölt indok a tényleges helyzetnek megfelel, ezért a költségtérítés folyósítását engedélyezem.</t>
  </si>
  <si>
    <t>A munkáltatói jogkör gyakorlója</t>
  </si>
  <si>
    <t>lakcíme</t>
  </si>
  <si>
    <r>
      <t xml:space="preserve">Összege </t>
    </r>
    <r>
      <rPr>
        <i/>
        <sz val="10"/>
        <color indexed="8"/>
        <rFont val="Calibri"/>
        <family val="2"/>
      </rPr>
      <t>(km x 30 Ft x ledolgozott munkanap)</t>
    </r>
  </si>
  <si>
    <t>Munkavállaló neve</t>
  </si>
  <si>
    <t>(amennyiben eltér a  munkavállaló havi illetményének költséghelyétől/ belső rendelésétől)</t>
  </si>
  <si>
    <t>Kérelmező munkavállaló neve</t>
  </si>
  <si>
    <t>Tudomásul veszem, hogy ugyanarra a személygépkocsira csak egy költségtérítés számolható el abban az esetben is, ha az igénylő és családtagja is a PTE munkavállalója.</t>
  </si>
  <si>
    <t>Pénzügyi ellenjegyző</t>
  </si>
  <si>
    <t>Kötelezettségvállaló</t>
  </si>
  <si>
    <t>munkavállaló aláírása</t>
  </si>
  <si>
    <r>
      <t xml:space="preserve">a megadott rendszámú személygépkocsi az </t>
    </r>
    <r>
      <rPr>
        <b/>
        <sz val="11"/>
        <color indexed="8"/>
        <rFont val="Calibri"/>
        <family val="2"/>
      </rPr>
      <t>én vagy közeli hozzátartozóm tulajdona,</t>
    </r>
  </si>
  <si>
    <t>B1</t>
  </si>
  <si>
    <r>
      <rPr>
        <sz val="10"/>
        <color indexed="8"/>
        <rFont val="Calibri"/>
        <family val="2"/>
      </rPr>
      <t xml:space="preserve">HATÁLYOS: </t>
    </r>
    <r>
      <rPr>
        <b/>
        <sz val="10"/>
        <color indexed="10"/>
        <rFont val="Calibri"/>
        <family val="2"/>
      </rPr>
      <t>2023.02.01.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</si>
</sst>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yy\.\ mmmm\ d\."/>
    <numFmt numFmtId="171" formatCode="00000000\-0\-00"/>
    <numFmt numFmtId="172" formatCode="#,##0\ &quot;Ft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6"/>
      <color indexed="8"/>
      <name val="Calibri"/>
      <family val="2"/>
    </font>
    <font>
      <i/>
      <sz val="12"/>
      <color indexed="56"/>
      <name val="Calibri"/>
      <family val="2"/>
    </font>
    <font>
      <b/>
      <sz val="10"/>
      <color indexed="10"/>
      <name val="Calibri"/>
      <family val="2"/>
    </font>
    <font>
      <b/>
      <i/>
      <sz val="12"/>
      <color indexed="56"/>
      <name val="Calibri"/>
      <family val="2"/>
    </font>
    <font>
      <b/>
      <i/>
      <sz val="18"/>
      <color indexed="56"/>
      <name val="Calibri"/>
      <family val="2"/>
    </font>
    <font>
      <i/>
      <sz val="14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i/>
      <sz val="11"/>
      <color indexed="19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9"/>
      <name val="Calibri"/>
      <family val="2"/>
    </font>
    <font>
      <b/>
      <i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i/>
      <sz val="8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 tint="0.49998000264167786"/>
      <name val="Calibri"/>
      <family val="2"/>
    </font>
    <font>
      <sz val="12"/>
      <color theme="1"/>
      <name val="Calibri"/>
      <family val="2"/>
    </font>
    <font>
      <b/>
      <i/>
      <sz val="12"/>
      <color theme="3" tint="-0.4999699890613556"/>
      <name val="Calibri"/>
      <family val="2"/>
    </font>
    <font>
      <i/>
      <sz val="11"/>
      <color theme="2" tint="-0.7499799728393555"/>
      <name val="Calibri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0"/>
      <name val="Calibri"/>
      <family val="2"/>
    </font>
    <font>
      <b/>
      <i/>
      <sz val="2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60" fillId="33" borderId="0" xfId="0" applyFont="1" applyFill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2" fillId="33" borderId="0" xfId="0" applyFont="1" applyFill="1" applyAlignment="1" applyProtection="1">
      <alignment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horizontal="left" vertical="top" wrapText="1"/>
      <protection/>
    </xf>
    <xf numFmtId="0" fontId="62" fillId="33" borderId="0" xfId="0" applyFont="1" applyFill="1" applyBorder="1" applyAlignment="1" applyProtection="1">
      <alignment/>
      <protection/>
    </xf>
    <xf numFmtId="0" fontId="63" fillId="33" borderId="10" xfId="0" applyFont="1" applyFill="1" applyBorder="1" applyAlignment="1" applyProtection="1">
      <alignment vertical="center" wrapText="1"/>
      <protection/>
    </xf>
    <xf numFmtId="0" fontId="63" fillId="33" borderId="11" xfId="0" applyFont="1" applyFill="1" applyBorder="1" applyAlignment="1" applyProtection="1">
      <alignment vertical="center" wrapText="1"/>
      <protection/>
    </xf>
    <xf numFmtId="0" fontId="62" fillId="33" borderId="0" xfId="0" applyFont="1" applyFill="1" applyBorder="1" applyAlignment="1" applyProtection="1">
      <alignment horizontal="right" wrapText="1"/>
      <protection/>
    </xf>
    <xf numFmtId="0" fontId="60" fillId="33" borderId="12" xfId="0" applyFont="1" applyFill="1" applyBorder="1" applyAlignment="1" applyProtection="1">
      <alignment vertical="top"/>
      <protection/>
    </xf>
    <xf numFmtId="0" fontId="60" fillId="33" borderId="0" xfId="0" applyFont="1" applyFill="1" applyBorder="1" applyAlignment="1" applyProtection="1">
      <alignment/>
      <protection/>
    </xf>
    <xf numFmtId="0" fontId="62" fillId="33" borderId="0" xfId="0" applyFont="1" applyFill="1" applyAlignment="1" applyProtection="1">
      <alignment horizontal="center"/>
      <protection/>
    </xf>
    <xf numFmtId="0" fontId="62" fillId="33" borderId="0" xfId="0" applyFont="1" applyFill="1" applyAlignment="1" applyProtection="1">
      <alignment horizontal="right"/>
      <protection/>
    </xf>
    <xf numFmtId="0" fontId="62" fillId="33" borderId="0" xfId="0" applyFont="1" applyFill="1" applyAlignment="1" applyProtection="1">
      <alignment horizontal="left"/>
      <protection/>
    </xf>
    <xf numFmtId="0" fontId="62" fillId="33" borderId="0" xfId="0" applyFont="1" applyFill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vertical="top" wrapText="1"/>
      <protection locked="0"/>
    </xf>
    <xf numFmtId="0" fontId="62" fillId="33" borderId="0" xfId="0" applyFont="1" applyFill="1" applyBorder="1" applyAlignment="1" applyProtection="1">
      <alignment horizontal="left" vertical="top" wrapText="1"/>
      <protection locked="0"/>
    </xf>
    <xf numFmtId="49" fontId="62" fillId="33" borderId="0" xfId="0" applyNumberFormat="1" applyFont="1" applyFill="1" applyBorder="1" applyAlignment="1" applyProtection="1">
      <alignment vertical="center" wrapText="1"/>
      <protection locked="0"/>
    </xf>
    <xf numFmtId="0" fontId="62" fillId="33" borderId="0" xfId="0" applyFont="1" applyFill="1" applyBorder="1" applyAlignment="1" applyProtection="1">
      <alignment vertical="center"/>
      <protection locked="0"/>
    </xf>
    <xf numFmtId="0" fontId="62" fillId="33" borderId="0" xfId="0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horizontal="left" wrapText="1"/>
      <protection/>
    </xf>
    <xf numFmtId="11" fontId="62" fillId="33" borderId="0" xfId="0" applyNumberFormat="1" applyFont="1" applyFill="1" applyBorder="1" applyAlignment="1" applyProtection="1">
      <alignment horizontal="left" vertical="top" wrapText="1"/>
      <protection locked="0"/>
    </xf>
    <xf numFmtId="0" fontId="64" fillId="33" borderId="10" xfId="0" applyFont="1" applyFill="1" applyBorder="1" applyAlignment="1" applyProtection="1">
      <alignment horizontal="left" vertical="center"/>
      <protection/>
    </xf>
    <xf numFmtId="11" fontId="62" fillId="33" borderId="0" xfId="0" applyNumberFormat="1" applyFont="1" applyFill="1" applyBorder="1" applyAlignment="1" applyProtection="1">
      <alignment vertical="top" wrapText="1"/>
      <protection locked="0"/>
    </xf>
    <xf numFmtId="0" fontId="62" fillId="33" borderId="0" xfId="0" applyFont="1" applyFill="1" applyAlignment="1" applyProtection="1">
      <alignment horizontal="center" vertical="top"/>
      <protection/>
    </xf>
    <xf numFmtId="0" fontId="65" fillId="33" borderId="0" xfId="0" applyFont="1" applyFill="1" applyAlignment="1" applyProtection="1">
      <alignment horizontal="left" vertical="top"/>
      <protection/>
    </xf>
    <xf numFmtId="0" fontId="62" fillId="34" borderId="13" xfId="0" applyFont="1" applyFill="1" applyBorder="1" applyAlignment="1" applyProtection="1">
      <alignment horizontal="left" vertical="top" wrapText="1"/>
      <protection locked="0"/>
    </xf>
    <xf numFmtId="0" fontId="62" fillId="34" borderId="13" xfId="0" applyFont="1" applyFill="1" applyBorder="1" applyAlignment="1" applyProtection="1">
      <alignment vertical="center"/>
      <protection locked="0"/>
    </xf>
    <xf numFmtId="0" fontId="62" fillId="34" borderId="14" xfId="0" applyFont="1" applyFill="1" applyBorder="1" applyAlignment="1" applyProtection="1">
      <alignment vertical="center"/>
      <protection locked="0"/>
    </xf>
    <xf numFmtId="0" fontId="62" fillId="34" borderId="13" xfId="0" applyFont="1" applyFill="1" applyBorder="1" applyAlignment="1" applyProtection="1">
      <alignment/>
      <protection locked="0"/>
    </xf>
    <xf numFmtId="49" fontId="62" fillId="34" borderId="14" xfId="0" applyNumberFormat="1" applyFont="1" applyFill="1" applyBorder="1" applyAlignment="1" applyProtection="1">
      <alignment vertical="center" wrapText="1"/>
      <protection locked="0"/>
    </xf>
    <xf numFmtId="0" fontId="62" fillId="34" borderId="14" xfId="0" applyFont="1" applyFill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 horizontal="center" vertical="top"/>
      <protection/>
    </xf>
    <xf numFmtId="0" fontId="60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horizontal="left"/>
      <protection/>
    </xf>
    <xf numFmtId="11" fontId="66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 horizontal="left" vertical="center" indent="1"/>
      <protection/>
    </xf>
    <xf numFmtId="0" fontId="0" fillId="33" borderId="0" xfId="0" applyFont="1" applyFill="1" applyAlignment="1" applyProtection="1">
      <alignment/>
      <protection/>
    </xf>
    <xf numFmtId="0" fontId="62" fillId="33" borderId="0" xfId="0" applyFont="1" applyFill="1" applyAlignment="1" applyProtection="1">
      <alignment horizontal="left" vertical="center"/>
      <protection/>
    </xf>
    <xf numFmtId="1" fontId="66" fillId="33" borderId="0" xfId="0" applyNumberFormat="1" applyFont="1" applyFill="1" applyBorder="1" applyAlignment="1" applyProtection="1">
      <alignment horizontal="center" vertical="top" wrapText="1"/>
      <protection/>
    </xf>
    <xf numFmtId="0" fontId="62" fillId="33" borderId="0" xfId="0" applyFont="1" applyFill="1" applyAlignment="1" applyProtection="1">
      <alignment vertical="center"/>
      <protection/>
    </xf>
    <xf numFmtId="11" fontId="66" fillId="33" borderId="0" xfId="0" applyNumberFormat="1" applyFont="1" applyFill="1" applyBorder="1" applyAlignment="1" applyProtection="1">
      <alignment vertical="center" wrapText="1"/>
      <protection/>
    </xf>
    <xf numFmtId="11" fontId="67" fillId="33" borderId="0" xfId="0" applyNumberFormat="1" applyFont="1" applyFill="1" applyBorder="1" applyAlignment="1" applyProtection="1">
      <alignment vertical="center"/>
      <protection/>
    </xf>
    <xf numFmtId="1" fontId="66" fillId="33" borderId="15" xfId="0" applyNumberFormat="1" applyFont="1" applyFill="1" applyBorder="1" applyAlignment="1" applyProtection="1">
      <alignment vertical="center" wrapText="1"/>
      <protection/>
    </xf>
    <xf numFmtId="11" fontId="66" fillId="33" borderId="0" xfId="0" applyNumberFormat="1" applyFont="1" applyFill="1" applyBorder="1" applyAlignment="1" applyProtection="1">
      <alignment horizontal="left" vertical="center" wrapText="1"/>
      <protection/>
    </xf>
    <xf numFmtId="11" fontId="62" fillId="33" borderId="0" xfId="0" applyNumberFormat="1" applyFont="1" applyFill="1" applyBorder="1" applyAlignment="1" applyProtection="1">
      <alignment vertical="center" wrapText="1"/>
      <protection/>
    </xf>
    <xf numFmtId="0" fontId="62" fillId="33" borderId="0" xfId="0" applyFont="1" applyFill="1" applyBorder="1" applyAlignment="1" applyProtection="1">
      <alignment vertical="center" wrapText="1"/>
      <protection/>
    </xf>
    <xf numFmtId="0" fontId="68" fillId="0" borderId="0" xfId="0" applyFont="1" applyAlignment="1">
      <alignment horizontal="justify" vertical="center"/>
    </xf>
    <xf numFmtId="0" fontId="6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wrapText="1"/>
      <protection locked="0"/>
    </xf>
    <xf numFmtId="1" fontId="66" fillId="33" borderId="15" xfId="0" applyNumberFormat="1" applyFont="1" applyFill="1" applyBorder="1" applyAlignment="1" applyProtection="1">
      <alignment horizontal="left" vertical="center" wrapText="1"/>
      <protection/>
    </xf>
    <xf numFmtId="1" fontId="66" fillId="33" borderId="0" xfId="0" applyNumberFormat="1" applyFont="1" applyFill="1" applyBorder="1" applyAlignment="1" applyProtection="1">
      <alignment horizontal="left" vertical="center" wrapText="1"/>
      <protection/>
    </xf>
    <xf numFmtId="11" fontId="69" fillId="33" borderId="0" xfId="0" applyNumberFormat="1" applyFont="1" applyFill="1" applyAlignment="1" applyProtection="1">
      <alignment horizontal="center" vertical="top"/>
      <protection/>
    </xf>
    <xf numFmtId="0" fontId="70" fillId="33" borderId="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 applyProtection="1">
      <alignment horizontal="right" vertical="top" wrapText="1"/>
      <protection/>
    </xf>
    <xf numFmtId="0" fontId="60" fillId="33" borderId="0" xfId="0" applyFont="1" applyFill="1" applyAlignment="1" applyProtection="1">
      <alignment horizontal="right"/>
      <protection/>
    </xf>
    <xf numFmtId="0" fontId="60" fillId="33" borderId="0" xfId="0" applyFont="1" applyFill="1" applyAlignment="1" applyProtection="1">
      <alignment/>
      <protection/>
    </xf>
    <xf numFmtId="0" fontId="60" fillId="33" borderId="0" xfId="0" applyFont="1" applyFill="1" applyBorder="1" applyAlignment="1" applyProtection="1">
      <alignment vertical="center"/>
      <protection locked="0"/>
    </xf>
    <xf numFmtId="0" fontId="56" fillId="33" borderId="0" xfId="0" applyFont="1" applyFill="1" applyAlignment="1">
      <alignment vertical="top"/>
    </xf>
    <xf numFmtId="0" fontId="60" fillId="33" borderId="0" xfId="0" applyFont="1" applyFill="1" applyAlignment="1" applyProtection="1">
      <alignment horizontal="left" vertical="center"/>
      <protection/>
    </xf>
    <xf numFmtId="11" fontId="69" fillId="33" borderId="0" xfId="0" applyNumberFormat="1" applyFont="1" applyFill="1" applyAlignment="1" applyProtection="1">
      <alignment horizontal="center" vertical="top"/>
      <protection/>
    </xf>
    <xf numFmtId="0" fontId="67" fillId="33" borderId="0" xfId="0" applyFont="1" applyFill="1" applyAlignment="1" applyProtection="1">
      <alignment vertical="center"/>
      <protection/>
    </xf>
    <xf numFmtId="0" fontId="62" fillId="34" borderId="13" xfId="0" applyFont="1" applyFill="1" applyBorder="1" applyAlignment="1" applyProtection="1">
      <alignment horizontal="center" vertical="center"/>
      <protection locked="0"/>
    </xf>
    <xf numFmtId="0" fontId="62" fillId="34" borderId="14" xfId="0" applyFont="1" applyFill="1" applyBorder="1" applyAlignment="1" applyProtection="1">
      <alignment horizontal="center" vertical="center"/>
      <protection locked="0"/>
    </xf>
    <xf numFmtId="49" fontId="6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center"/>
      <protection locked="0"/>
    </xf>
    <xf numFmtId="0" fontId="62" fillId="34" borderId="13" xfId="0" applyFont="1" applyFill="1" applyBorder="1" applyAlignment="1" applyProtection="1">
      <alignment horizontal="center"/>
      <protection locked="0"/>
    </xf>
    <xf numFmtId="0" fontId="62" fillId="34" borderId="14" xfId="0" applyFont="1" applyFill="1" applyBorder="1" applyAlignment="1" applyProtection="1">
      <alignment horizontal="center"/>
      <protection locked="0"/>
    </xf>
    <xf numFmtId="0" fontId="60" fillId="33" borderId="0" xfId="0" applyFont="1" applyFill="1" applyAlignment="1">
      <alignment vertical="top"/>
    </xf>
    <xf numFmtId="0" fontId="62" fillId="33" borderId="16" xfId="0" applyFont="1" applyFill="1" applyBorder="1" applyAlignment="1" applyProtection="1">
      <alignment horizontal="left" vertical="top" wrapText="1"/>
      <protection locked="0"/>
    </xf>
    <xf numFmtId="0" fontId="62" fillId="33" borderId="17" xfId="0" applyFont="1" applyFill="1" applyBorder="1" applyAlignment="1" applyProtection="1">
      <alignment horizontal="left" vertical="top" wrapText="1"/>
      <protection locked="0"/>
    </xf>
    <xf numFmtId="0" fontId="62" fillId="33" borderId="18" xfId="0" applyFont="1" applyFill="1" applyBorder="1" applyAlignment="1" applyProtection="1">
      <alignment horizontal="left" vertical="top" wrapText="1"/>
      <protection locked="0"/>
    </xf>
    <xf numFmtId="0" fontId="62" fillId="33" borderId="13" xfId="0" applyFont="1" applyFill="1" applyBorder="1" applyAlignment="1" applyProtection="1">
      <alignment horizontal="left" vertical="top" wrapText="1"/>
      <protection locked="0"/>
    </xf>
    <xf numFmtId="3" fontId="62" fillId="33" borderId="13" xfId="0" applyNumberFormat="1" applyFont="1" applyFill="1" applyBorder="1" applyAlignment="1" applyProtection="1">
      <alignment horizontal="right" vertical="top" wrapText="1"/>
      <protection locked="0"/>
    </xf>
    <xf numFmtId="3" fontId="62" fillId="33" borderId="16" xfId="0" applyNumberFormat="1" applyFont="1" applyFill="1" applyBorder="1" applyAlignment="1" applyProtection="1">
      <alignment horizontal="right" vertical="top" wrapText="1"/>
      <protection/>
    </xf>
    <xf numFmtId="3" fontId="62" fillId="33" borderId="17" xfId="0" applyNumberFormat="1" applyFont="1" applyFill="1" applyBorder="1" applyAlignment="1" applyProtection="1">
      <alignment horizontal="right" vertical="top" wrapText="1"/>
      <protection/>
    </xf>
    <xf numFmtId="3" fontId="62" fillId="33" borderId="18" xfId="0" applyNumberFormat="1" applyFont="1" applyFill="1" applyBorder="1" applyAlignment="1" applyProtection="1">
      <alignment horizontal="right" vertical="top" wrapText="1"/>
      <protection/>
    </xf>
    <xf numFmtId="3" fontId="6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62" fillId="33" borderId="17" xfId="0" applyNumberFormat="1" applyFont="1" applyFill="1" applyBorder="1" applyAlignment="1" applyProtection="1">
      <alignment horizontal="right" vertical="top" wrapText="1"/>
      <protection locked="0"/>
    </xf>
    <xf numFmtId="3" fontId="62" fillId="33" borderId="18" xfId="0" applyNumberFormat="1" applyFont="1" applyFill="1" applyBorder="1" applyAlignment="1" applyProtection="1">
      <alignment horizontal="right" vertical="top" wrapText="1"/>
      <protection locked="0"/>
    </xf>
    <xf numFmtId="11" fontId="62" fillId="33" borderId="16" xfId="0" applyNumberFormat="1" applyFont="1" applyFill="1" applyBorder="1" applyAlignment="1" applyProtection="1">
      <alignment horizontal="center" vertical="center" wrapText="1"/>
      <protection locked="0"/>
    </xf>
    <xf numFmtId="11" fontId="62" fillId="33" borderId="17" xfId="0" applyNumberFormat="1" applyFont="1" applyFill="1" applyBorder="1" applyAlignment="1" applyProtection="1">
      <alignment horizontal="center" vertical="center" wrapText="1"/>
      <protection locked="0"/>
    </xf>
    <xf numFmtId="11" fontId="6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9" xfId="0" applyFont="1" applyFill="1" applyBorder="1" applyAlignment="1" applyProtection="1">
      <alignment horizontal="center" vertical="top" wrapText="1"/>
      <protection locked="0"/>
    </xf>
    <xf numFmtId="0" fontId="60" fillId="33" borderId="0" xfId="0" applyFont="1" applyFill="1" applyBorder="1" applyAlignment="1" applyProtection="1">
      <alignment horizontal="left" wrapText="1"/>
      <protection/>
    </xf>
    <xf numFmtId="11" fontId="66" fillId="34" borderId="16" xfId="0" applyNumberFormat="1" applyFont="1" applyFill="1" applyBorder="1" applyAlignment="1" applyProtection="1">
      <alignment horizontal="left" vertical="top" wrapText="1"/>
      <protection locked="0"/>
    </xf>
    <xf numFmtId="11" fontId="66" fillId="34" borderId="17" xfId="0" applyNumberFormat="1" applyFont="1" applyFill="1" applyBorder="1" applyAlignment="1" applyProtection="1">
      <alignment horizontal="left" vertical="top" wrapText="1"/>
      <protection locked="0"/>
    </xf>
    <xf numFmtId="11" fontId="66" fillId="34" borderId="18" xfId="0" applyNumberFormat="1" applyFont="1" applyFill="1" applyBorder="1" applyAlignment="1" applyProtection="1">
      <alignment horizontal="left" vertical="top" wrapText="1"/>
      <protection locked="0"/>
    </xf>
    <xf numFmtId="11" fontId="60" fillId="33" borderId="20" xfId="0" applyNumberFormat="1" applyFont="1" applyFill="1" applyBorder="1" applyAlignment="1" applyProtection="1">
      <alignment horizontal="center" vertical="top" wrapText="1"/>
      <protection locked="0"/>
    </xf>
    <xf numFmtId="11" fontId="60" fillId="33" borderId="15" xfId="0" applyNumberFormat="1" applyFont="1" applyFill="1" applyBorder="1" applyAlignment="1" applyProtection="1">
      <alignment horizontal="center" vertical="top" wrapText="1"/>
      <protection locked="0"/>
    </xf>
    <xf numFmtId="11" fontId="60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60" fillId="33" borderId="16" xfId="0" applyNumberFormat="1" applyFont="1" applyFill="1" applyBorder="1" applyAlignment="1" applyProtection="1">
      <alignment horizontal="right" vertical="top" wrapText="1"/>
      <protection/>
    </xf>
    <xf numFmtId="3" fontId="60" fillId="33" borderId="17" xfId="0" applyNumberFormat="1" applyFont="1" applyFill="1" applyBorder="1" applyAlignment="1" applyProtection="1">
      <alignment horizontal="right" vertical="top" wrapText="1"/>
      <protection/>
    </xf>
    <xf numFmtId="3" fontId="60" fillId="33" borderId="18" xfId="0" applyNumberFormat="1" applyFont="1" applyFill="1" applyBorder="1" applyAlignment="1" applyProtection="1">
      <alignment horizontal="right" vertical="top" wrapText="1"/>
      <protection/>
    </xf>
    <xf numFmtId="0" fontId="60" fillId="33" borderId="16" xfId="0" applyFont="1" applyFill="1" applyBorder="1" applyAlignment="1" applyProtection="1">
      <alignment horizontal="center" vertical="top" wrapText="1"/>
      <protection/>
    </xf>
    <xf numFmtId="0" fontId="60" fillId="33" borderId="17" xfId="0" applyFont="1" applyFill="1" applyBorder="1" applyAlignment="1" applyProtection="1">
      <alignment horizontal="center" vertical="top" wrapText="1"/>
      <protection/>
    </xf>
    <xf numFmtId="0" fontId="60" fillId="33" borderId="18" xfId="0" applyFont="1" applyFill="1" applyBorder="1" applyAlignment="1" applyProtection="1">
      <alignment horizontal="center" vertical="top" wrapText="1"/>
      <protection/>
    </xf>
    <xf numFmtId="0" fontId="62" fillId="33" borderId="20" xfId="0" applyFont="1" applyFill="1" applyBorder="1" applyAlignment="1" applyProtection="1">
      <alignment horizontal="center" vertical="center" wrapText="1"/>
      <protection locked="0"/>
    </xf>
    <xf numFmtId="0" fontId="62" fillId="33" borderId="15" xfId="0" applyFont="1" applyFill="1" applyBorder="1" applyAlignment="1" applyProtection="1">
      <alignment horizontal="center" vertical="center" wrapText="1"/>
      <protection locked="0"/>
    </xf>
    <xf numFmtId="0" fontId="62" fillId="33" borderId="21" xfId="0" applyFont="1" applyFill="1" applyBorder="1" applyAlignment="1" applyProtection="1">
      <alignment horizontal="center" vertical="center" wrapText="1"/>
      <protection locked="0"/>
    </xf>
    <xf numFmtId="0" fontId="62" fillId="33" borderId="22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 horizontal="center" vertical="center" wrapText="1"/>
      <protection locked="0"/>
    </xf>
    <xf numFmtId="0" fontId="62" fillId="33" borderId="23" xfId="0" applyFont="1" applyFill="1" applyBorder="1" applyAlignment="1" applyProtection="1">
      <alignment horizontal="center" vertical="center" wrapText="1"/>
      <protection locked="0"/>
    </xf>
    <xf numFmtId="0" fontId="62" fillId="33" borderId="24" xfId="0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1" xfId="0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Border="1" applyAlignment="1" applyProtection="1">
      <alignment horizontal="center" vertical="top"/>
      <protection/>
    </xf>
    <xf numFmtId="11" fontId="62" fillId="33" borderId="16" xfId="0" applyNumberFormat="1" applyFont="1" applyFill="1" applyBorder="1" applyAlignment="1" applyProtection="1">
      <alignment horizontal="left" vertical="top" wrapText="1"/>
      <protection locked="0"/>
    </xf>
    <xf numFmtId="11" fontId="62" fillId="33" borderId="17" xfId="0" applyNumberFormat="1" applyFont="1" applyFill="1" applyBorder="1" applyAlignment="1" applyProtection="1">
      <alignment horizontal="left" vertical="top" wrapText="1"/>
      <protection locked="0"/>
    </xf>
    <xf numFmtId="11" fontId="62" fillId="33" borderId="18" xfId="0" applyNumberFormat="1" applyFont="1" applyFill="1" applyBorder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center" vertical="top" wrapText="1"/>
      <protection/>
    </xf>
    <xf numFmtId="3" fontId="60" fillId="33" borderId="13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Font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2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62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62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20" xfId="0" applyFont="1" applyFill="1" applyBorder="1" applyAlignment="1" applyProtection="1">
      <alignment horizontal="center" vertical="center" wrapText="1"/>
      <protection/>
    </xf>
    <xf numFmtId="0" fontId="71" fillId="33" borderId="15" xfId="0" applyFont="1" applyFill="1" applyBorder="1" applyAlignment="1" applyProtection="1">
      <alignment horizontal="center" vertical="center" wrapText="1"/>
      <protection/>
    </xf>
    <xf numFmtId="0" fontId="71" fillId="33" borderId="21" xfId="0" applyFont="1" applyFill="1" applyBorder="1" applyAlignment="1" applyProtection="1">
      <alignment horizontal="center" vertical="center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Border="1" applyAlignment="1" applyProtection="1">
      <alignment horizontal="center" vertical="center" wrapText="1"/>
      <protection/>
    </xf>
    <xf numFmtId="0" fontId="71" fillId="33" borderId="23" xfId="0" applyFont="1" applyFill="1" applyBorder="1" applyAlignment="1" applyProtection="1">
      <alignment horizontal="center" vertical="center" wrapText="1"/>
      <protection/>
    </xf>
    <xf numFmtId="0" fontId="71" fillId="33" borderId="24" xfId="0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 applyProtection="1">
      <alignment horizontal="center" vertical="center" wrapText="1"/>
      <protection/>
    </xf>
    <xf numFmtId="0" fontId="71" fillId="33" borderId="11" xfId="0" applyFont="1" applyFill="1" applyBorder="1" applyAlignment="1" applyProtection="1">
      <alignment horizontal="center" vertical="center" wrapText="1"/>
      <protection/>
    </xf>
    <xf numFmtId="0" fontId="62" fillId="33" borderId="20" xfId="0" applyFont="1" applyFill="1" applyBorder="1" applyAlignment="1" applyProtection="1">
      <alignment horizontal="center"/>
      <protection/>
    </xf>
    <xf numFmtId="0" fontId="62" fillId="33" borderId="15" xfId="0" applyFont="1" applyFill="1" applyBorder="1" applyAlignment="1" applyProtection="1">
      <alignment horizontal="center"/>
      <protection/>
    </xf>
    <xf numFmtId="0" fontId="62" fillId="33" borderId="22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62" fillId="33" borderId="24" xfId="0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 vertical="top" wrapText="1"/>
      <protection/>
    </xf>
    <xf numFmtId="0" fontId="63" fillId="33" borderId="15" xfId="0" applyFont="1" applyFill="1" applyBorder="1" applyAlignment="1" applyProtection="1">
      <alignment horizontal="center" vertical="top" wrapText="1"/>
      <protection/>
    </xf>
    <xf numFmtId="0" fontId="63" fillId="33" borderId="21" xfId="0" applyFont="1" applyFill="1" applyBorder="1" applyAlignment="1" applyProtection="1">
      <alignment horizontal="center" vertical="top" wrapText="1"/>
      <protection/>
    </xf>
    <xf numFmtId="0" fontId="63" fillId="33" borderId="0" xfId="0" applyFont="1" applyFill="1" applyBorder="1" applyAlignment="1" applyProtection="1">
      <alignment horizontal="center" vertical="top" wrapText="1"/>
      <protection/>
    </xf>
    <xf numFmtId="0" fontId="63" fillId="33" borderId="23" xfId="0" applyFont="1" applyFill="1" applyBorder="1" applyAlignment="1" applyProtection="1">
      <alignment horizontal="center" vertical="top" wrapText="1"/>
      <protection/>
    </xf>
    <xf numFmtId="14" fontId="72" fillId="33" borderId="0" xfId="0" applyNumberFormat="1" applyFont="1" applyFill="1" applyBorder="1" applyAlignment="1" applyProtection="1">
      <alignment horizontal="center" vertical="center" wrapText="1"/>
      <protection/>
    </xf>
    <xf numFmtId="14" fontId="72" fillId="33" borderId="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62" fillId="22" borderId="16" xfId="0" applyFont="1" applyFill="1" applyBorder="1" applyAlignment="1" applyProtection="1">
      <alignment horizontal="left"/>
      <protection locked="0"/>
    </xf>
    <xf numFmtId="0" fontId="62" fillId="22" borderId="17" xfId="0" applyFont="1" applyFill="1" applyBorder="1" applyAlignment="1" applyProtection="1">
      <alignment horizontal="left"/>
      <protection locked="0"/>
    </xf>
    <xf numFmtId="0" fontId="62" fillId="22" borderId="18" xfId="0" applyFont="1" applyFill="1" applyBorder="1" applyAlignment="1" applyProtection="1">
      <alignment horizontal="left"/>
      <protection locked="0"/>
    </xf>
    <xf numFmtId="0" fontId="60" fillId="33" borderId="16" xfId="0" applyFont="1" applyFill="1" applyBorder="1" applyAlignment="1" applyProtection="1">
      <alignment horizontal="right" vertical="top" wrapText="1"/>
      <protection/>
    </xf>
    <xf numFmtId="0" fontId="60" fillId="33" borderId="17" xfId="0" applyFont="1" applyFill="1" applyBorder="1" applyAlignment="1" applyProtection="1">
      <alignment horizontal="right" vertical="top" wrapText="1"/>
      <protection/>
    </xf>
    <xf numFmtId="0" fontId="60" fillId="33" borderId="18" xfId="0" applyFont="1" applyFill="1" applyBorder="1" applyAlignment="1" applyProtection="1">
      <alignment horizontal="right" vertical="top" wrapText="1"/>
      <protection/>
    </xf>
    <xf numFmtId="11" fontId="66" fillId="34" borderId="15" xfId="0" applyNumberFormat="1" applyFont="1" applyFill="1" applyBorder="1" applyAlignment="1" applyProtection="1">
      <alignment horizontal="left" vertical="center" wrapText="1"/>
      <protection locked="0"/>
    </xf>
    <xf numFmtId="11" fontId="66" fillId="34" borderId="17" xfId="0" applyNumberFormat="1" applyFont="1" applyFill="1" applyBorder="1" applyAlignment="1" applyProtection="1">
      <alignment horizontal="left" vertical="center" wrapText="1"/>
      <protection locked="0"/>
    </xf>
    <xf numFmtId="1" fontId="66" fillId="34" borderId="17" xfId="0" applyNumberFormat="1" applyFont="1" applyFill="1" applyBorder="1" applyAlignment="1" applyProtection="1">
      <alignment horizontal="left" vertical="center" wrapText="1"/>
      <protection locked="0"/>
    </xf>
    <xf numFmtId="1" fontId="66" fillId="22" borderId="17" xfId="0" applyNumberFormat="1" applyFont="1" applyFill="1" applyBorder="1" applyAlignment="1" applyProtection="1">
      <alignment horizontal="left" vertical="center" wrapText="1"/>
      <protection locked="0"/>
    </xf>
    <xf numFmtId="11" fontId="60" fillId="33" borderId="16" xfId="0" applyNumberFormat="1" applyFont="1" applyFill="1" applyBorder="1" applyAlignment="1" applyProtection="1">
      <alignment horizontal="center" vertical="top" wrapText="1"/>
      <protection/>
    </xf>
    <xf numFmtId="11" fontId="60" fillId="33" borderId="17" xfId="0" applyNumberFormat="1" applyFont="1" applyFill="1" applyBorder="1" applyAlignment="1" applyProtection="1">
      <alignment horizontal="center" vertical="top" wrapText="1"/>
      <protection/>
    </xf>
    <xf numFmtId="11" fontId="62" fillId="22" borderId="16" xfId="0" applyNumberFormat="1" applyFont="1" applyFill="1" applyBorder="1" applyAlignment="1" applyProtection="1">
      <alignment horizontal="center" vertical="center" wrapText="1"/>
      <protection locked="0"/>
    </xf>
    <xf numFmtId="11" fontId="62" fillId="22" borderId="17" xfId="0" applyNumberFormat="1" applyFont="1" applyFill="1" applyBorder="1" applyAlignment="1" applyProtection="1">
      <alignment horizontal="center" vertical="center" wrapText="1"/>
      <protection locked="0"/>
    </xf>
    <xf numFmtId="11" fontId="60" fillId="33" borderId="18" xfId="0" applyNumberFormat="1" applyFont="1" applyFill="1" applyBorder="1" applyAlignment="1" applyProtection="1">
      <alignment horizontal="center" vertical="top" wrapText="1"/>
      <protection/>
    </xf>
    <xf numFmtId="11" fontId="62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right" vertical="top" wrapText="1"/>
      <protection/>
    </xf>
    <xf numFmtId="0" fontId="60" fillId="33" borderId="0" xfId="0" applyFont="1" applyFill="1" applyBorder="1" applyAlignment="1" applyProtection="1">
      <alignment horizontal="left" vertical="top" wrapText="1"/>
      <protection/>
    </xf>
    <xf numFmtId="0" fontId="62" fillId="33" borderId="10" xfId="0" applyFont="1" applyFill="1" applyBorder="1" applyAlignment="1" applyProtection="1">
      <alignment horizontal="center" vertical="top" wrapText="1"/>
      <protection/>
    </xf>
    <xf numFmtId="11" fontId="62" fillId="0" borderId="0" xfId="0" applyNumberFormat="1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horizontal="left" vertical="top" wrapText="1"/>
      <protection/>
    </xf>
    <xf numFmtId="0" fontId="73" fillId="33" borderId="0" xfId="0" applyFont="1" applyFill="1" applyAlignment="1" applyProtection="1">
      <alignment horizontal="left" vertical="center"/>
      <protection/>
    </xf>
    <xf numFmtId="11" fontId="69" fillId="33" borderId="0" xfId="0" applyNumberFormat="1" applyFont="1" applyFill="1" applyAlignment="1" applyProtection="1">
      <alignment horizontal="center" vertical="top"/>
      <protection/>
    </xf>
    <xf numFmtId="0" fontId="70" fillId="33" borderId="15" xfId="0" applyFont="1" applyFill="1" applyBorder="1" applyAlignment="1" applyProtection="1">
      <alignment horizontal="left" vertical="top" wrapText="1"/>
      <protection/>
    </xf>
    <xf numFmtId="0" fontId="62" fillId="22" borderId="16" xfId="0" applyFont="1" applyFill="1" applyBorder="1" applyAlignment="1" applyProtection="1">
      <alignment horizontal="center" vertical="center" wrapText="1"/>
      <protection locked="0"/>
    </xf>
    <xf numFmtId="0" fontId="62" fillId="22" borderId="17" xfId="0" applyFont="1" applyFill="1" applyBorder="1" applyAlignment="1" applyProtection="1">
      <alignment horizontal="center" vertical="center" wrapText="1"/>
      <protection locked="0"/>
    </xf>
    <xf numFmtId="0" fontId="62" fillId="22" borderId="18" xfId="0" applyFont="1" applyFill="1" applyBorder="1" applyAlignment="1" applyProtection="1">
      <alignment horizontal="center" vertical="center" wrapText="1"/>
      <protection locked="0"/>
    </xf>
    <xf numFmtId="3" fontId="62" fillId="22" borderId="16" xfId="0" applyNumberFormat="1" applyFont="1" applyFill="1" applyBorder="1" applyAlignment="1" applyProtection="1">
      <alignment horizontal="center" vertical="center" wrapText="1"/>
      <protection locked="0"/>
    </xf>
    <xf numFmtId="3" fontId="62" fillId="22" borderId="17" xfId="0" applyNumberFormat="1" applyFont="1" applyFill="1" applyBorder="1" applyAlignment="1" applyProtection="1">
      <alignment horizontal="center" vertical="center" wrapText="1"/>
      <protection locked="0"/>
    </xf>
    <xf numFmtId="3" fontId="62" fillId="22" borderId="18" xfId="0" applyNumberFormat="1" applyFont="1" applyFill="1" applyBorder="1" applyAlignment="1" applyProtection="1">
      <alignment horizontal="center" vertical="center" wrapText="1"/>
      <protection locked="0"/>
    </xf>
    <xf numFmtId="172" fontId="74" fillId="33" borderId="16" xfId="0" applyNumberFormat="1" applyFont="1" applyFill="1" applyBorder="1" applyAlignment="1" applyProtection="1">
      <alignment horizontal="right" vertical="center" wrapText="1"/>
      <protection/>
    </xf>
    <xf numFmtId="172" fontId="74" fillId="33" borderId="17" xfId="0" applyNumberFormat="1" applyFont="1" applyFill="1" applyBorder="1" applyAlignment="1" applyProtection="1">
      <alignment horizontal="right" vertical="center" wrapText="1"/>
      <protection/>
    </xf>
    <xf numFmtId="172" fontId="74" fillId="33" borderId="18" xfId="0" applyNumberFormat="1" applyFont="1" applyFill="1" applyBorder="1" applyAlignment="1" applyProtection="1">
      <alignment horizontal="right" vertical="center" wrapText="1"/>
      <protection/>
    </xf>
    <xf numFmtId="0" fontId="60" fillId="33" borderId="19" xfId="0" applyFont="1" applyFill="1" applyBorder="1" applyAlignment="1" applyProtection="1">
      <alignment horizontal="center" vertical="top" wrapText="1"/>
      <protection/>
    </xf>
    <xf numFmtId="0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6" fillId="34" borderId="17" xfId="0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horizontal="left" vertical="center"/>
      <protection/>
    </xf>
    <xf numFmtId="0" fontId="75" fillId="22" borderId="16" xfId="0" applyFont="1" applyFill="1" applyBorder="1" applyAlignment="1" applyProtection="1">
      <alignment horizontal="center" vertical="center"/>
      <protection locked="0"/>
    </xf>
    <xf numFmtId="0" fontId="75" fillId="22" borderId="18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62" fillId="33" borderId="20" xfId="0" applyFont="1" applyFill="1" applyBorder="1" applyAlignment="1" applyProtection="1">
      <alignment horizontal="center" vertical="top" wrapText="1"/>
      <protection locked="0"/>
    </xf>
    <xf numFmtId="0" fontId="62" fillId="33" borderId="15" xfId="0" applyFont="1" applyFill="1" applyBorder="1" applyAlignment="1" applyProtection="1">
      <alignment horizontal="center" vertical="top" wrapText="1"/>
      <protection locked="0"/>
    </xf>
    <xf numFmtId="0" fontId="62" fillId="33" borderId="21" xfId="0" applyFont="1" applyFill="1" applyBorder="1" applyAlignment="1" applyProtection="1">
      <alignment horizontal="center" vertical="top" wrapText="1"/>
      <protection locked="0"/>
    </xf>
    <xf numFmtId="0" fontId="62" fillId="33" borderId="24" xfId="0" applyFont="1" applyFill="1" applyBorder="1" applyAlignment="1" applyProtection="1">
      <alignment horizontal="center" vertical="top" wrapText="1"/>
      <protection locked="0"/>
    </xf>
    <xf numFmtId="0" fontId="62" fillId="33" borderId="10" xfId="0" applyFont="1" applyFill="1" applyBorder="1" applyAlignment="1" applyProtection="1">
      <alignment horizontal="center" vertical="top" wrapText="1"/>
      <protection locked="0"/>
    </xf>
    <xf numFmtId="0" fontId="62" fillId="33" borderId="11" xfId="0" applyFont="1" applyFill="1" applyBorder="1" applyAlignment="1" applyProtection="1">
      <alignment horizontal="center" vertical="top" wrapText="1"/>
      <protection locked="0"/>
    </xf>
    <xf numFmtId="1" fontId="6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 wrapText="1"/>
      <protection/>
    </xf>
    <xf numFmtId="0" fontId="76" fillId="33" borderId="20" xfId="0" applyFont="1" applyFill="1" applyBorder="1" applyAlignment="1" applyProtection="1">
      <alignment horizontal="center" vertical="center" wrapText="1"/>
      <protection/>
    </xf>
    <xf numFmtId="0" fontId="76" fillId="33" borderId="15" xfId="0" applyFont="1" applyFill="1" applyBorder="1" applyAlignment="1" applyProtection="1">
      <alignment horizontal="center" vertical="center" wrapText="1"/>
      <protection/>
    </xf>
    <xf numFmtId="0" fontId="76" fillId="33" borderId="21" xfId="0" applyFont="1" applyFill="1" applyBorder="1" applyAlignment="1" applyProtection="1">
      <alignment horizontal="center" vertical="center" wrapText="1"/>
      <protection/>
    </xf>
    <xf numFmtId="0" fontId="76" fillId="33" borderId="22" xfId="0" applyFont="1" applyFill="1" applyBorder="1" applyAlignment="1" applyProtection="1">
      <alignment horizontal="center" vertical="center" wrapText="1"/>
      <protection/>
    </xf>
    <xf numFmtId="0" fontId="76" fillId="33" borderId="0" xfId="0" applyFont="1" applyFill="1" applyBorder="1" applyAlignment="1" applyProtection="1">
      <alignment horizontal="center" vertical="center" wrapText="1"/>
      <protection/>
    </xf>
    <xf numFmtId="0" fontId="76" fillId="33" borderId="23" xfId="0" applyFont="1" applyFill="1" applyBorder="1" applyAlignment="1" applyProtection="1">
      <alignment horizontal="center" vertical="center" wrapText="1"/>
      <protection/>
    </xf>
    <xf numFmtId="0" fontId="76" fillId="33" borderId="24" xfId="0" applyFont="1" applyFill="1" applyBorder="1" applyAlignment="1" applyProtection="1">
      <alignment horizontal="center" vertical="center" wrapText="1"/>
      <protection/>
    </xf>
    <xf numFmtId="0" fontId="76" fillId="33" borderId="10" xfId="0" applyFont="1" applyFill="1" applyBorder="1" applyAlignment="1" applyProtection="1">
      <alignment horizontal="center" vertical="center" wrapText="1"/>
      <protection/>
    </xf>
    <xf numFmtId="0" fontId="76" fillId="33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28575</xdr:rowOff>
    </xdr:from>
    <xdr:to>
      <xdr:col>14</xdr:col>
      <xdr:colOff>76200</xdr:colOff>
      <xdr:row>5</xdr:row>
      <xdr:rowOff>190500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76225"/>
          <a:ext cx="2905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28575</xdr:rowOff>
    </xdr:from>
    <xdr:to>
      <xdr:col>14</xdr:col>
      <xdr:colOff>76200</xdr:colOff>
      <xdr:row>5</xdr:row>
      <xdr:rowOff>190500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76225"/>
          <a:ext cx="2905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28575</xdr:rowOff>
    </xdr:from>
    <xdr:to>
      <xdr:col>14</xdr:col>
      <xdr:colOff>76200</xdr:colOff>
      <xdr:row>5</xdr:row>
      <xdr:rowOff>190500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76225"/>
          <a:ext cx="2905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5"/>
  <sheetViews>
    <sheetView zoomScalePageLayoutView="0" workbookViewId="0" topLeftCell="A1">
      <selection activeCell="AO4" sqref="AO4"/>
    </sheetView>
  </sheetViews>
  <sheetFormatPr defaultColWidth="9.140625" defaultRowHeight="15"/>
  <cols>
    <col min="1" max="11" width="3.28125" style="4" customWidth="1"/>
    <col min="12" max="12" width="3.140625" style="4" bestFit="1" customWidth="1"/>
    <col min="13" max="34" width="3.28125" style="4" customWidth="1"/>
    <col min="35" max="35" width="3.421875" style="4" customWidth="1"/>
    <col min="36" max="36" width="3.00390625" style="4" customWidth="1"/>
    <col min="37" max="39" width="3.28125" style="4" customWidth="1"/>
    <col min="40" max="16384" width="9.140625" style="4" customWidth="1"/>
  </cols>
  <sheetData>
    <row r="1" spans="1:39" s="1" customFormat="1" ht="15.75">
      <c r="A1" s="126" t="s">
        <v>0</v>
      </c>
      <c r="B1" s="126"/>
      <c r="C1" s="126"/>
      <c r="D1" s="126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50" t="s">
        <v>71</v>
      </c>
      <c r="AI1" s="151"/>
      <c r="AJ1" s="151"/>
      <c r="AK1" s="151"/>
      <c r="AL1" s="151"/>
      <c r="AM1" s="151"/>
    </row>
    <row r="2" s="2" customFormat="1" ht="3.75" customHeight="1"/>
    <row r="3" spans="1:39" ht="16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5" t="s">
        <v>9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/>
      <c r="AK3" s="130" t="s">
        <v>70</v>
      </c>
      <c r="AL3" s="131"/>
      <c r="AM3" s="132"/>
    </row>
    <row r="4" spans="1:39" ht="1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133"/>
      <c r="AL4" s="134"/>
      <c r="AM4" s="135"/>
    </row>
    <row r="5" spans="1:39" ht="15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  <c r="AK5" s="133"/>
      <c r="AL5" s="134"/>
      <c r="AM5" s="135"/>
    </row>
    <row r="6" spans="1:39" ht="24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9"/>
      <c r="AK6" s="133"/>
      <c r="AL6" s="134"/>
      <c r="AM6" s="135"/>
    </row>
    <row r="7" spans="1:39" ht="0.75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  <c r="AK7" s="136"/>
      <c r="AL7" s="137"/>
      <c r="AM7" s="138"/>
    </row>
    <row r="8" spans="1:33" ht="4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6:38" ht="3" customHeight="1">
      <c r="P9" s="8"/>
      <c r="Q9" s="8"/>
      <c r="R9" s="8"/>
      <c r="T9" s="8"/>
      <c r="U9" s="8"/>
      <c r="V9" s="8"/>
      <c r="W9" s="8"/>
      <c r="X9" s="8"/>
      <c r="Y9" s="8"/>
      <c r="AE9" s="5"/>
      <c r="AF9" s="5"/>
      <c r="AG9" s="5"/>
      <c r="AH9" s="5"/>
      <c r="AI9" s="5"/>
      <c r="AJ9" s="5"/>
      <c r="AK9" s="5"/>
      <c r="AL9" s="5"/>
    </row>
    <row r="10" spans="1:39" ht="12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18.75">
      <c r="A11" s="6" t="s">
        <v>25</v>
      </c>
      <c r="B11" s="6"/>
      <c r="C11" s="6"/>
      <c r="D11" s="6"/>
      <c r="E11" s="6"/>
      <c r="F11" s="6"/>
      <c r="G11" s="6"/>
      <c r="I11" s="98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00"/>
    </row>
    <row r="12" spans="1:39" ht="15.75">
      <c r="A12" s="6"/>
      <c r="B12" s="6"/>
      <c r="C12" s="6"/>
      <c r="D12" s="6"/>
      <c r="E12" s="6"/>
      <c r="F12" s="6"/>
      <c r="G12" s="6"/>
      <c r="I12" s="2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7.25" customHeight="1">
      <c r="A13" s="97" t="s">
        <v>10</v>
      </c>
      <c r="B13" s="97"/>
      <c r="C13" s="97"/>
      <c r="D13" s="97"/>
      <c r="E13" s="97"/>
      <c r="F13" s="97"/>
      <c r="G13" s="97"/>
      <c r="H13" s="20"/>
      <c r="I13" s="30"/>
      <c r="J13" s="30"/>
      <c r="K13" s="30"/>
      <c r="L13" s="30"/>
      <c r="M13" s="20" t="s">
        <v>3</v>
      </c>
      <c r="N13" s="4" t="s">
        <v>1</v>
      </c>
      <c r="P13" s="30"/>
      <c r="Q13" s="30"/>
      <c r="R13" s="20" t="s">
        <v>3</v>
      </c>
      <c r="S13" s="20" t="s">
        <v>2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7.25" customHeight="1">
      <c r="A14" s="11"/>
      <c r="B14" s="2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17.25" customHeight="1">
      <c r="A15" s="101" t="s">
        <v>62</v>
      </c>
      <c r="B15" s="102"/>
      <c r="C15" s="102"/>
      <c r="D15" s="102"/>
      <c r="E15" s="102"/>
      <c r="F15" s="102"/>
      <c r="G15" s="102"/>
      <c r="H15" s="102"/>
      <c r="I15" s="102"/>
      <c r="J15" s="103"/>
      <c r="K15" s="96" t="s">
        <v>23</v>
      </c>
      <c r="L15" s="96"/>
      <c r="M15" s="96"/>
      <c r="N15" s="96"/>
      <c r="O15" s="96"/>
      <c r="P15" s="96"/>
      <c r="Q15" s="96"/>
      <c r="R15" s="96"/>
      <c r="S15" s="96" t="s">
        <v>11</v>
      </c>
      <c r="T15" s="96"/>
      <c r="U15" s="96"/>
      <c r="V15" s="96"/>
      <c r="W15" s="96"/>
      <c r="X15" s="96"/>
      <c r="Y15" s="96"/>
      <c r="Z15" s="96"/>
      <c r="AA15" s="96" t="s">
        <v>12</v>
      </c>
      <c r="AB15" s="96"/>
      <c r="AC15" s="96"/>
      <c r="AD15" s="96"/>
      <c r="AE15" s="96"/>
      <c r="AF15" s="96"/>
      <c r="AG15" s="96" t="s">
        <v>27</v>
      </c>
      <c r="AH15" s="96"/>
      <c r="AI15" s="96"/>
      <c r="AJ15" s="96"/>
      <c r="AK15" s="96"/>
      <c r="AL15" s="96"/>
      <c r="AM15" s="96"/>
    </row>
    <row r="16" spans="1:39" s="16" customFormat="1" ht="29.25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2"/>
      <c r="K16" s="82"/>
      <c r="L16" s="83"/>
      <c r="M16" s="83"/>
      <c r="N16" s="83"/>
      <c r="O16" s="83"/>
      <c r="P16" s="83"/>
      <c r="Q16" s="83"/>
      <c r="R16" s="84"/>
      <c r="S16" s="82"/>
      <c r="T16" s="83"/>
      <c r="U16" s="83"/>
      <c r="V16" s="83"/>
      <c r="W16" s="83"/>
      <c r="X16" s="83"/>
      <c r="Y16" s="83"/>
      <c r="Z16" s="84"/>
      <c r="AA16" s="90"/>
      <c r="AB16" s="91"/>
      <c r="AC16" s="91"/>
      <c r="AD16" s="91"/>
      <c r="AE16" s="91"/>
      <c r="AF16" s="92"/>
      <c r="AG16" s="87">
        <f>AA16*0.86</f>
        <v>0</v>
      </c>
      <c r="AH16" s="88"/>
      <c r="AI16" s="88"/>
      <c r="AJ16" s="88"/>
      <c r="AK16" s="88"/>
      <c r="AL16" s="88"/>
      <c r="AM16" s="89"/>
    </row>
    <row r="17" spans="1:39" s="16" customFormat="1" ht="29.2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6"/>
      <c r="AB17" s="86"/>
      <c r="AC17" s="86"/>
      <c r="AD17" s="86"/>
      <c r="AE17" s="86"/>
      <c r="AF17" s="86"/>
      <c r="AG17" s="87">
        <f aca="true" t="shared" si="0" ref="AG17:AG32">AA17*0.86</f>
        <v>0</v>
      </c>
      <c r="AH17" s="88"/>
      <c r="AI17" s="88"/>
      <c r="AJ17" s="88"/>
      <c r="AK17" s="88"/>
      <c r="AL17" s="88"/>
      <c r="AM17" s="89"/>
    </row>
    <row r="18" spans="1:39" s="16" customFormat="1" ht="29.25" customHeight="1">
      <c r="A18" s="120"/>
      <c r="B18" s="121"/>
      <c r="C18" s="121"/>
      <c r="D18" s="121"/>
      <c r="E18" s="121"/>
      <c r="F18" s="121"/>
      <c r="G18" s="121"/>
      <c r="H18" s="121"/>
      <c r="I18" s="121"/>
      <c r="J18" s="122"/>
      <c r="K18" s="82"/>
      <c r="L18" s="83"/>
      <c r="M18" s="83"/>
      <c r="N18" s="83"/>
      <c r="O18" s="83"/>
      <c r="P18" s="83"/>
      <c r="Q18" s="83"/>
      <c r="R18" s="84"/>
      <c r="S18" s="82"/>
      <c r="T18" s="83"/>
      <c r="U18" s="83"/>
      <c r="V18" s="83"/>
      <c r="W18" s="83"/>
      <c r="X18" s="83"/>
      <c r="Y18" s="83"/>
      <c r="Z18" s="84"/>
      <c r="AA18" s="90"/>
      <c r="AB18" s="91"/>
      <c r="AC18" s="91"/>
      <c r="AD18" s="91"/>
      <c r="AE18" s="91"/>
      <c r="AF18" s="92"/>
      <c r="AG18" s="87">
        <f t="shared" si="0"/>
        <v>0</v>
      </c>
      <c r="AH18" s="88"/>
      <c r="AI18" s="88"/>
      <c r="AJ18" s="88"/>
      <c r="AK18" s="88"/>
      <c r="AL18" s="88"/>
      <c r="AM18" s="89"/>
    </row>
    <row r="19" spans="1:39" s="16" customFormat="1" ht="29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86"/>
      <c r="AC19" s="86"/>
      <c r="AD19" s="86"/>
      <c r="AE19" s="86"/>
      <c r="AF19" s="86"/>
      <c r="AG19" s="87">
        <f t="shared" si="0"/>
        <v>0</v>
      </c>
      <c r="AH19" s="88"/>
      <c r="AI19" s="88"/>
      <c r="AJ19" s="88"/>
      <c r="AK19" s="88"/>
      <c r="AL19" s="88"/>
      <c r="AM19" s="89"/>
    </row>
    <row r="20" spans="1:39" s="16" customFormat="1" ht="29.2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2"/>
      <c r="K20" s="82"/>
      <c r="L20" s="83"/>
      <c r="M20" s="83"/>
      <c r="N20" s="83"/>
      <c r="O20" s="83"/>
      <c r="P20" s="83"/>
      <c r="Q20" s="83"/>
      <c r="R20" s="84"/>
      <c r="S20" s="82"/>
      <c r="T20" s="83"/>
      <c r="U20" s="83"/>
      <c r="V20" s="83"/>
      <c r="W20" s="83"/>
      <c r="X20" s="83"/>
      <c r="Y20" s="83"/>
      <c r="Z20" s="84"/>
      <c r="AA20" s="90"/>
      <c r="AB20" s="91"/>
      <c r="AC20" s="91"/>
      <c r="AD20" s="91"/>
      <c r="AE20" s="91"/>
      <c r="AF20" s="92"/>
      <c r="AG20" s="87">
        <f t="shared" si="0"/>
        <v>0</v>
      </c>
      <c r="AH20" s="88"/>
      <c r="AI20" s="88"/>
      <c r="AJ20" s="88"/>
      <c r="AK20" s="88"/>
      <c r="AL20" s="88"/>
      <c r="AM20" s="89"/>
    </row>
    <row r="21" spans="1:39" s="16" customFormat="1" ht="29.2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86"/>
      <c r="AC21" s="86"/>
      <c r="AD21" s="86"/>
      <c r="AE21" s="86"/>
      <c r="AF21" s="86"/>
      <c r="AG21" s="87">
        <f t="shared" si="0"/>
        <v>0</v>
      </c>
      <c r="AH21" s="88"/>
      <c r="AI21" s="88"/>
      <c r="AJ21" s="88"/>
      <c r="AK21" s="88"/>
      <c r="AL21" s="88"/>
      <c r="AM21" s="89"/>
    </row>
    <row r="22" spans="1:39" s="16" customFormat="1" ht="29.2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2"/>
      <c r="K22" s="82"/>
      <c r="L22" s="83"/>
      <c r="M22" s="83"/>
      <c r="N22" s="83"/>
      <c r="O22" s="83"/>
      <c r="P22" s="83"/>
      <c r="Q22" s="83"/>
      <c r="R22" s="84"/>
      <c r="S22" s="82"/>
      <c r="T22" s="83"/>
      <c r="U22" s="83"/>
      <c r="V22" s="83"/>
      <c r="W22" s="83"/>
      <c r="X22" s="83"/>
      <c r="Y22" s="83"/>
      <c r="Z22" s="84"/>
      <c r="AA22" s="90"/>
      <c r="AB22" s="91"/>
      <c r="AC22" s="91"/>
      <c r="AD22" s="91"/>
      <c r="AE22" s="91"/>
      <c r="AF22" s="92"/>
      <c r="AG22" s="87">
        <f t="shared" si="0"/>
        <v>0</v>
      </c>
      <c r="AH22" s="88"/>
      <c r="AI22" s="88"/>
      <c r="AJ22" s="88"/>
      <c r="AK22" s="88"/>
      <c r="AL22" s="88"/>
      <c r="AM22" s="89"/>
    </row>
    <row r="23" spans="1:39" s="16" customFormat="1" ht="29.2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6"/>
      <c r="AB23" s="86"/>
      <c r="AC23" s="86"/>
      <c r="AD23" s="86"/>
      <c r="AE23" s="86"/>
      <c r="AF23" s="86"/>
      <c r="AG23" s="87">
        <f t="shared" si="0"/>
        <v>0</v>
      </c>
      <c r="AH23" s="88"/>
      <c r="AI23" s="88"/>
      <c r="AJ23" s="88"/>
      <c r="AK23" s="88"/>
      <c r="AL23" s="88"/>
      <c r="AM23" s="89"/>
    </row>
    <row r="24" spans="1:39" s="16" customFormat="1" ht="29.2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2"/>
      <c r="K24" s="82"/>
      <c r="L24" s="83"/>
      <c r="M24" s="83"/>
      <c r="N24" s="83"/>
      <c r="O24" s="83"/>
      <c r="P24" s="83"/>
      <c r="Q24" s="83"/>
      <c r="R24" s="84"/>
      <c r="S24" s="82"/>
      <c r="T24" s="83"/>
      <c r="U24" s="83"/>
      <c r="V24" s="83"/>
      <c r="W24" s="83"/>
      <c r="X24" s="83"/>
      <c r="Y24" s="83"/>
      <c r="Z24" s="84"/>
      <c r="AA24" s="90"/>
      <c r="AB24" s="91"/>
      <c r="AC24" s="91"/>
      <c r="AD24" s="91"/>
      <c r="AE24" s="91"/>
      <c r="AF24" s="92"/>
      <c r="AG24" s="87">
        <f t="shared" si="0"/>
        <v>0</v>
      </c>
      <c r="AH24" s="88"/>
      <c r="AI24" s="88"/>
      <c r="AJ24" s="88"/>
      <c r="AK24" s="88"/>
      <c r="AL24" s="88"/>
      <c r="AM24" s="89"/>
    </row>
    <row r="25" spans="1:39" s="16" customFormat="1" ht="29.2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86"/>
      <c r="AC25" s="86"/>
      <c r="AD25" s="86"/>
      <c r="AE25" s="86"/>
      <c r="AF25" s="86"/>
      <c r="AG25" s="87">
        <f t="shared" si="0"/>
        <v>0</v>
      </c>
      <c r="AH25" s="88"/>
      <c r="AI25" s="88"/>
      <c r="AJ25" s="88"/>
      <c r="AK25" s="88"/>
      <c r="AL25" s="88"/>
      <c r="AM25" s="89"/>
    </row>
    <row r="26" spans="1:39" s="16" customFormat="1" ht="29.2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6"/>
      <c r="AB26" s="86"/>
      <c r="AC26" s="86"/>
      <c r="AD26" s="86"/>
      <c r="AE26" s="86"/>
      <c r="AF26" s="86"/>
      <c r="AG26" s="87">
        <f>AA26*0.86</f>
        <v>0</v>
      </c>
      <c r="AH26" s="88"/>
      <c r="AI26" s="88"/>
      <c r="AJ26" s="88"/>
      <c r="AK26" s="88"/>
      <c r="AL26" s="88"/>
      <c r="AM26" s="89"/>
    </row>
    <row r="27" spans="1:39" s="16" customFormat="1" ht="29.2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6"/>
      <c r="AB27" s="86"/>
      <c r="AC27" s="86"/>
      <c r="AD27" s="86"/>
      <c r="AE27" s="86"/>
      <c r="AF27" s="86"/>
      <c r="AG27" s="87">
        <f>AA27*0.86</f>
        <v>0</v>
      </c>
      <c r="AH27" s="88"/>
      <c r="AI27" s="88"/>
      <c r="AJ27" s="88"/>
      <c r="AK27" s="88"/>
      <c r="AL27" s="88"/>
      <c r="AM27" s="89"/>
    </row>
    <row r="28" spans="1:39" s="16" customFormat="1" ht="29.25" customHeight="1">
      <c r="A28" s="82"/>
      <c r="B28" s="83"/>
      <c r="C28" s="83"/>
      <c r="D28" s="83"/>
      <c r="E28" s="83"/>
      <c r="F28" s="83"/>
      <c r="G28" s="83"/>
      <c r="H28" s="83"/>
      <c r="I28" s="83"/>
      <c r="J28" s="84"/>
      <c r="K28" s="82"/>
      <c r="L28" s="83"/>
      <c r="M28" s="83"/>
      <c r="N28" s="83"/>
      <c r="O28" s="83"/>
      <c r="P28" s="83"/>
      <c r="Q28" s="83"/>
      <c r="R28" s="84"/>
      <c r="S28" s="82"/>
      <c r="T28" s="83"/>
      <c r="U28" s="83"/>
      <c r="V28" s="83"/>
      <c r="W28" s="83"/>
      <c r="X28" s="83"/>
      <c r="Y28" s="83"/>
      <c r="Z28" s="84"/>
      <c r="AA28" s="90"/>
      <c r="AB28" s="91"/>
      <c r="AC28" s="91"/>
      <c r="AD28" s="91"/>
      <c r="AE28" s="91"/>
      <c r="AF28" s="92"/>
      <c r="AG28" s="87">
        <f>AA28*0.86</f>
        <v>0</v>
      </c>
      <c r="AH28" s="88"/>
      <c r="AI28" s="88"/>
      <c r="AJ28" s="88"/>
      <c r="AK28" s="88"/>
      <c r="AL28" s="88"/>
      <c r="AM28" s="89"/>
    </row>
    <row r="29" spans="1:39" s="16" customFormat="1" ht="29.25" customHeight="1">
      <c r="A29" s="82"/>
      <c r="B29" s="83"/>
      <c r="C29" s="83"/>
      <c r="D29" s="83"/>
      <c r="E29" s="83"/>
      <c r="F29" s="83"/>
      <c r="G29" s="83"/>
      <c r="H29" s="83"/>
      <c r="I29" s="83"/>
      <c r="J29" s="84"/>
      <c r="K29" s="82"/>
      <c r="L29" s="83"/>
      <c r="M29" s="83"/>
      <c r="N29" s="83"/>
      <c r="O29" s="83"/>
      <c r="P29" s="83"/>
      <c r="Q29" s="83"/>
      <c r="R29" s="84"/>
      <c r="S29" s="82"/>
      <c r="T29" s="83"/>
      <c r="U29" s="83"/>
      <c r="V29" s="83"/>
      <c r="W29" s="83"/>
      <c r="X29" s="83"/>
      <c r="Y29" s="83"/>
      <c r="Z29" s="84"/>
      <c r="AA29" s="90"/>
      <c r="AB29" s="91"/>
      <c r="AC29" s="91"/>
      <c r="AD29" s="91"/>
      <c r="AE29" s="91"/>
      <c r="AF29" s="92"/>
      <c r="AG29" s="87">
        <f>AA29*0.86</f>
        <v>0</v>
      </c>
      <c r="AH29" s="88"/>
      <c r="AI29" s="88"/>
      <c r="AJ29" s="88"/>
      <c r="AK29" s="88"/>
      <c r="AL29" s="88"/>
      <c r="AM29" s="89"/>
    </row>
    <row r="30" spans="1:39" s="16" customFormat="1" ht="29.25" customHeight="1">
      <c r="A30" s="82"/>
      <c r="B30" s="83"/>
      <c r="C30" s="83"/>
      <c r="D30" s="83"/>
      <c r="E30" s="83"/>
      <c r="F30" s="83"/>
      <c r="G30" s="83"/>
      <c r="H30" s="83"/>
      <c r="I30" s="83"/>
      <c r="J30" s="84"/>
      <c r="K30" s="82"/>
      <c r="L30" s="83"/>
      <c r="M30" s="83"/>
      <c r="N30" s="83"/>
      <c r="O30" s="83"/>
      <c r="P30" s="83"/>
      <c r="Q30" s="83"/>
      <c r="R30" s="84"/>
      <c r="S30" s="82"/>
      <c r="T30" s="83"/>
      <c r="U30" s="83"/>
      <c r="V30" s="83"/>
      <c r="W30" s="83"/>
      <c r="X30" s="83"/>
      <c r="Y30" s="83"/>
      <c r="Z30" s="84"/>
      <c r="AA30" s="90"/>
      <c r="AB30" s="91"/>
      <c r="AC30" s="91"/>
      <c r="AD30" s="91"/>
      <c r="AE30" s="91"/>
      <c r="AF30" s="92"/>
      <c r="AG30" s="87">
        <f>AA30*0.86</f>
        <v>0</v>
      </c>
      <c r="AH30" s="88"/>
      <c r="AI30" s="88"/>
      <c r="AJ30" s="88"/>
      <c r="AK30" s="88"/>
      <c r="AL30" s="88"/>
      <c r="AM30" s="89"/>
    </row>
    <row r="31" spans="1:39" s="16" customFormat="1" ht="29.25" customHeight="1">
      <c r="A31" s="120"/>
      <c r="B31" s="121"/>
      <c r="C31" s="121"/>
      <c r="D31" s="121"/>
      <c r="E31" s="121"/>
      <c r="F31" s="121"/>
      <c r="G31" s="121"/>
      <c r="H31" s="121"/>
      <c r="I31" s="121"/>
      <c r="J31" s="122"/>
      <c r="K31" s="82"/>
      <c r="L31" s="83"/>
      <c r="M31" s="83"/>
      <c r="N31" s="83"/>
      <c r="O31" s="83"/>
      <c r="P31" s="83"/>
      <c r="Q31" s="83"/>
      <c r="R31" s="84"/>
      <c r="S31" s="82"/>
      <c r="T31" s="83"/>
      <c r="U31" s="83"/>
      <c r="V31" s="83"/>
      <c r="W31" s="83"/>
      <c r="X31" s="83"/>
      <c r="Y31" s="83"/>
      <c r="Z31" s="84"/>
      <c r="AA31" s="90"/>
      <c r="AB31" s="91"/>
      <c r="AC31" s="91"/>
      <c r="AD31" s="91"/>
      <c r="AE31" s="91"/>
      <c r="AF31" s="92"/>
      <c r="AG31" s="87">
        <f t="shared" si="0"/>
        <v>0</v>
      </c>
      <c r="AH31" s="88"/>
      <c r="AI31" s="88"/>
      <c r="AJ31" s="88"/>
      <c r="AK31" s="88"/>
      <c r="AL31" s="88"/>
      <c r="AM31" s="89"/>
    </row>
    <row r="32" spans="1:39" s="16" customFormat="1" ht="15.75">
      <c r="A32" s="156" t="s">
        <v>22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8"/>
      <c r="AA32" s="124">
        <f>SUM(AA16:AF31)</f>
        <v>0</v>
      </c>
      <c r="AB32" s="124"/>
      <c r="AC32" s="124"/>
      <c r="AD32" s="124"/>
      <c r="AE32" s="124"/>
      <c r="AF32" s="124"/>
      <c r="AG32" s="104">
        <f t="shared" si="0"/>
        <v>0</v>
      </c>
      <c r="AH32" s="105"/>
      <c r="AI32" s="105"/>
      <c r="AJ32" s="105"/>
      <c r="AK32" s="105"/>
      <c r="AL32" s="105"/>
      <c r="AM32" s="106"/>
    </row>
    <row r="33" spans="1:39" s="16" customFormat="1" ht="15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ht="16.5" customHeight="1">
      <c r="A34" s="125" t="s">
        <v>17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</row>
    <row r="35" spans="1:39" ht="15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</row>
    <row r="36" spans="1:39" ht="2.2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2:39" ht="35.25" customHeight="1">
      <c r="B37" s="12" t="s">
        <v>5</v>
      </c>
      <c r="C37" s="13"/>
      <c r="D37" s="13"/>
      <c r="E37" s="13"/>
      <c r="F37" s="13"/>
      <c r="G37" s="13"/>
      <c r="H37" s="13"/>
      <c r="I37" s="13"/>
      <c r="J37" s="13"/>
      <c r="K37" s="107" t="s">
        <v>7</v>
      </c>
      <c r="L37" s="108"/>
      <c r="M37" s="108"/>
      <c r="N37" s="108"/>
      <c r="O37" s="108"/>
      <c r="P37" s="108"/>
      <c r="Q37" s="108"/>
      <c r="R37" s="108"/>
      <c r="S37" s="109"/>
      <c r="T37" s="14"/>
      <c r="U37" s="107" t="s">
        <v>8</v>
      </c>
      <c r="V37" s="108"/>
      <c r="W37" s="108"/>
      <c r="X37" s="108"/>
      <c r="Y37" s="108"/>
      <c r="Z37" s="108"/>
      <c r="AA37" s="109"/>
      <c r="AB37" s="14"/>
      <c r="AC37" s="14"/>
      <c r="AD37" s="107" t="s">
        <v>6</v>
      </c>
      <c r="AE37" s="108"/>
      <c r="AF37" s="108"/>
      <c r="AG37" s="108"/>
      <c r="AH37" s="108"/>
      <c r="AI37" s="109"/>
      <c r="AJ37" s="13"/>
      <c r="AK37" s="13"/>
      <c r="AL37" s="13"/>
      <c r="AM37" s="13"/>
    </row>
    <row r="38" spans="11:39" s="14" customFormat="1" ht="15.75">
      <c r="K38" s="23"/>
      <c r="L38" s="31"/>
      <c r="M38" s="32"/>
      <c r="N38" s="32"/>
      <c r="O38" s="32"/>
      <c r="P38" s="32"/>
      <c r="Q38" s="32"/>
      <c r="R38" s="32"/>
      <c r="S38" s="32"/>
      <c r="T38" s="17"/>
      <c r="U38" s="21"/>
      <c r="V38" s="33"/>
      <c r="W38" s="34"/>
      <c r="X38" s="34"/>
      <c r="Y38" s="34"/>
      <c r="Z38" s="34"/>
      <c r="AA38" s="34"/>
      <c r="AB38" s="17"/>
      <c r="AC38" s="17"/>
      <c r="AD38" s="17"/>
      <c r="AE38" s="22"/>
      <c r="AF38" s="33"/>
      <c r="AG38" s="34"/>
      <c r="AH38" s="34"/>
      <c r="AI38" s="35"/>
      <c r="AJ38" s="119"/>
      <c r="AK38" s="119"/>
      <c r="AL38" s="119"/>
      <c r="AM38" s="119"/>
    </row>
    <row r="39" spans="1:39" ht="34.5" customHeight="1">
      <c r="A39" s="15"/>
      <c r="C39" s="28"/>
      <c r="D39" s="28"/>
      <c r="E39" s="28"/>
      <c r="F39" s="28"/>
      <c r="G39" s="28"/>
      <c r="H39" s="28"/>
      <c r="I39" s="28"/>
      <c r="J39" s="28"/>
      <c r="K39" s="29" t="s">
        <v>21</v>
      </c>
      <c r="AA39" s="17"/>
      <c r="AB39" s="17"/>
      <c r="AC39" s="22"/>
      <c r="AD39" s="18"/>
      <c r="AE39" s="18"/>
      <c r="AF39" s="22"/>
      <c r="AG39" s="22"/>
      <c r="AH39" s="22"/>
      <c r="AI39" s="18"/>
      <c r="AJ39" s="18"/>
      <c r="AK39" s="22"/>
      <c r="AL39" s="22"/>
      <c r="AM39" s="22"/>
    </row>
    <row r="40" spans="11:39" ht="34.5" customHeight="1">
      <c r="K40" s="96" t="s">
        <v>26</v>
      </c>
      <c r="L40" s="96"/>
      <c r="M40" s="96"/>
      <c r="N40" s="96"/>
      <c r="O40" s="96"/>
      <c r="P40" s="96"/>
      <c r="Q40" s="96"/>
      <c r="R40" s="96"/>
      <c r="S40" s="96" t="s">
        <v>13</v>
      </c>
      <c r="T40" s="96"/>
      <c r="U40" s="96"/>
      <c r="V40" s="96"/>
      <c r="W40" s="96"/>
      <c r="X40" s="96"/>
      <c r="Y40" s="96"/>
      <c r="Z40" s="96"/>
      <c r="AA40" s="96" t="s">
        <v>14</v>
      </c>
      <c r="AB40" s="96"/>
      <c r="AC40" s="96"/>
      <c r="AD40" s="96"/>
      <c r="AE40" s="96"/>
      <c r="AF40" s="96"/>
      <c r="AG40" s="110" t="s">
        <v>15</v>
      </c>
      <c r="AH40" s="111"/>
      <c r="AI40" s="111"/>
      <c r="AJ40" s="111"/>
      <c r="AK40" s="111"/>
      <c r="AL40" s="111"/>
      <c r="AM40" s="112"/>
    </row>
    <row r="41" spans="1:39" ht="50.25" customHeight="1">
      <c r="A41" s="93" t="s">
        <v>24</v>
      </c>
      <c r="B41" s="94"/>
      <c r="C41" s="94"/>
      <c r="D41" s="94"/>
      <c r="E41" s="94"/>
      <c r="F41" s="94"/>
      <c r="G41" s="94"/>
      <c r="H41" s="94"/>
      <c r="I41" s="94"/>
      <c r="J41" s="95"/>
      <c r="K41" s="82"/>
      <c r="L41" s="83"/>
      <c r="M41" s="83"/>
      <c r="N41" s="83"/>
      <c r="O41" s="83"/>
      <c r="P41" s="83"/>
      <c r="Q41" s="83"/>
      <c r="R41" s="84"/>
      <c r="S41" s="82"/>
      <c r="T41" s="83"/>
      <c r="U41" s="83"/>
      <c r="V41" s="83"/>
      <c r="W41" s="83"/>
      <c r="X41" s="83"/>
      <c r="Y41" s="83"/>
      <c r="Z41" s="84"/>
      <c r="AA41" s="82"/>
      <c r="AB41" s="83"/>
      <c r="AC41" s="83"/>
      <c r="AD41" s="83"/>
      <c r="AE41" s="83"/>
      <c r="AF41" s="84"/>
      <c r="AG41" s="113"/>
      <c r="AH41" s="114"/>
      <c r="AI41" s="114"/>
      <c r="AJ41" s="114"/>
      <c r="AK41" s="114"/>
      <c r="AL41" s="114"/>
      <c r="AM41" s="115"/>
    </row>
    <row r="42" spans="1:39" ht="50.25" customHeight="1">
      <c r="A42" s="93" t="s">
        <v>66</v>
      </c>
      <c r="B42" s="94"/>
      <c r="C42" s="94"/>
      <c r="D42" s="94"/>
      <c r="E42" s="94"/>
      <c r="F42" s="94"/>
      <c r="G42" s="94"/>
      <c r="H42" s="94"/>
      <c r="I42" s="94"/>
      <c r="J42" s="95"/>
      <c r="K42" s="82"/>
      <c r="L42" s="83"/>
      <c r="M42" s="83"/>
      <c r="N42" s="83"/>
      <c r="O42" s="83"/>
      <c r="P42" s="83"/>
      <c r="Q42" s="83"/>
      <c r="R42" s="84"/>
      <c r="S42" s="82"/>
      <c r="T42" s="83"/>
      <c r="U42" s="83"/>
      <c r="V42" s="83"/>
      <c r="W42" s="83"/>
      <c r="X42" s="83"/>
      <c r="Y42" s="83"/>
      <c r="Z42" s="84"/>
      <c r="AA42" s="82"/>
      <c r="AB42" s="83"/>
      <c r="AC42" s="83"/>
      <c r="AD42" s="83"/>
      <c r="AE42" s="83"/>
      <c r="AF42" s="84"/>
      <c r="AG42" s="113"/>
      <c r="AH42" s="114"/>
      <c r="AI42" s="114"/>
      <c r="AJ42" s="114"/>
      <c r="AK42" s="114"/>
      <c r="AL42" s="114"/>
      <c r="AM42" s="115"/>
    </row>
    <row r="43" spans="1:39" ht="50.25" customHeight="1">
      <c r="A43" s="93" t="s">
        <v>16</v>
      </c>
      <c r="B43" s="94"/>
      <c r="C43" s="94"/>
      <c r="D43" s="94"/>
      <c r="E43" s="94"/>
      <c r="F43" s="94"/>
      <c r="G43" s="94"/>
      <c r="H43" s="94"/>
      <c r="I43" s="94"/>
      <c r="J43" s="95"/>
      <c r="K43" s="82"/>
      <c r="L43" s="83"/>
      <c r="M43" s="83"/>
      <c r="N43" s="83"/>
      <c r="O43" s="83"/>
      <c r="P43" s="83"/>
      <c r="Q43" s="83"/>
      <c r="R43" s="84"/>
      <c r="S43" s="82"/>
      <c r="T43" s="83"/>
      <c r="U43" s="83"/>
      <c r="V43" s="83"/>
      <c r="W43" s="83"/>
      <c r="X43" s="83"/>
      <c r="Y43" s="83"/>
      <c r="Z43" s="84"/>
      <c r="AA43" s="82"/>
      <c r="AB43" s="83"/>
      <c r="AC43" s="83"/>
      <c r="AD43" s="83"/>
      <c r="AE43" s="83"/>
      <c r="AF43" s="84"/>
      <c r="AG43" s="116"/>
      <c r="AH43" s="117"/>
      <c r="AI43" s="117"/>
      <c r="AJ43" s="117"/>
      <c r="AK43" s="117"/>
      <c r="AL43" s="117"/>
      <c r="AM43" s="118"/>
    </row>
    <row r="45" spans="2:37" s="17" customFormat="1" ht="15.75">
      <c r="B45" s="17" t="s">
        <v>18</v>
      </c>
      <c r="K45" s="153"/>
      <c r="L45" s="154"/>
      <c r="M45" s="154"/>
      <c r="N45" s="154"/>
      <c r="O45" s="154"/>
      <c r="P45" s="154"/>
      <c r="Q45" s="154"/>
      <c r="R45" s="155"/>
      <c r="U45" s="17" t="s">
        <v>19</v>
      </c>
      <c r="AG45" s="33"/>
      <c r="AH45" s="33"/>
      <c r="AI45" s="33"/>
      <c r="AK45" s="17" t="s">
        <v>20</v>
      </c>
    </row>
  </sheetData>
  <sheetProtection selectLockedCells="1"/>
  <mergeCells count="121">
    <mergeCell ref="AA29:AF29"/>
    <mergeCell ref="AG30:AM30"/>
    <mergeCell ref="AA30:AF30"/>
    <mergeCell ref="S30:Z30"/>
    <mergeCell ref="K30:R30"/>
    <mergeCell ref="K29:R29"/>
    <mergeCell ref="S29:Z29"/>
    <mergeCell ref="A23:J23"/>
    <mergeCell ref="K23:R23"/>
    <mergeCell ref="S23:Z23"/>
    <mergeCell ref="AA23:AF23"/>
    <mergeCell ref="AG23:AM23"/>
    <mergeCell ref="K45:R45"/>
    <mergeCell ref="AG28:AM28"/>
    <mergeCell ref="AG29:AM29"/>
    <mergeCell ref="A32:Z32"/>
    <mergeCell ref="A29:J29"/>
    <mergeCell ref="A22:J22"/>
    <mergeCell ref="K22:R22"/>
    <mergeCell ref="S22:Z22"/>
    <mergeCell ref="AA22:AF22"/>
    <mergeCell ref="AG22:AM22"/>
    <mergeCell ref="R1:AG1"/>
    <mergeCell ref="A3:Q7"/>
    <mergeCell ref="R3:AJ6"/>
    <mergeCell ref="AH1:AM1"/>
    <mergeCell ref="A8:Q8"/>
    <mergeCell ref="A20:J20"/>
    <mergeCell ref="K20:R20"/>
    <mergeCell ref="S20:Z20"/>
    <mergeCell ref="AA20:AF20"/>
    <mergeCell ref="AG20:AM20"/>
    <mergeCell ref="A21:J21"/>
    <mergeCell ref="K21:R21"/>
    <mergeCell ref="S21:Z21"/>
    <mergeCell ref="AA21:AF21"/>
    <mergeCell ref="AG21:AM21"/>
    <mergeCell ref="A18:J18"/>
    <mergeCell ref="K18:R18"/>
    <mergeCell ref="S18:Z18"/>
    <mergeCell ref="AA18:AF18"/>
    <mergeCell ref="AG18:AM18"/>
    <mergeCell ref="A19:J19"/>
    <mergeCell ref="K19:R19"/>
    <mergeCell ref="S19:Z19"/>
    <mergeCell ref="AA19:AF19"/>
    <mergeCell ref="AG19:AM19"/>
    <mergeCell ref="A16:J16"/>
    <mergeCell ref="K16:R16"/>
    <mergeCell ref="S16:Z16"/>
    <mergeCell ref="AA16:AF16"/>
    <mergeCell ref="AG16:AM16"/>
    <mergeCell ref="A17:J17"/>
    <mergeCell ref="K17:R17"/>
    <mergeCell ref="S17:Z17"/>
    <mergeCell ref="AA17:AF17"/>
    <mergeCell ref="AG17:AM17"/>
    <mergeCell ref="A1:D1"/>
    <mergeCell ref="E1:Q1"/>
    <mergeCell ref="AK3:AM7"/>
    <mergeCell ref="U37:AA37"/>
    <mergeCell ref="AD37:AI37"/>
    <mergeCell ref="A25:J25"/>
    <mergeCell ref="K25:R25"/>
    <mergeCell ref="S25:Z25"/>
    <mergeCell ref="AA25:AF25"/>
    <mergeCell ref="AG25:AM25"/>
    <mergeCell ref="A24:J24"/>
    <mergeCell ref="K24:R24"/>
    <mergeCell ref="S24:Z24"/>
    <mergeCell ref="AA24:AF24"/>
    <mergeCell ref="AG24:AM24"/>
    <mergeCell ref="A28:J28"/>
    <mergeCell ref="K28:R28"/>
    <mergeCell ref="S28:Z28"/>
    <mergeCell ref="A26:J26"/>
    <mergeCell ref="K26:R26"/>
    <mergeCell ref="S43:Z43"/>
    <mergeCell ref="AA43:AF43"/>
    <mergeCell ref="A31:J31"/>
    <mergeCell ref="K31:R31"/>
    <mergeCell ref="S31:Z31"/>
    <mergeCell ref="AA31:AF31"/>
    <mergeCell ref="A35:AM35"/>
    <mergeCell ref="AA32:AF32"/>
    <mergeCell ref="A34:AM34"/>
    <mergeCell ref="AG31:AM31"/>
    <mergeCell ref="AG32:AM32"/>
    <mergeCell ref="K37:S37"/>
    <mergeCell ref="A42:J42"/>
    <mergeCell ref="K42:R42"/>
    <mergeCell ref="S42:Z42"/>
    <mergeCell ref="AA42:AF42"/>
    <mergeCell ref="AG40:AM43"/>
    <mergeCell ref="AJ38:AM38"/>
    <mergeCell ref="A43:J43"/>
    <mergeCell ref="K43:R43"/>
    <mergeCell ref="A13:G13"/>
    <mergeCell ref="I11:AM11"/>
    <mergeCell ref="K15:R15"/>
    <mergeCell ref="S15:Z15"/>
    <mergeCell ref="AA15:AF15"/>
    <mergeCell ref="AG15:AM15"/>
    <mergeCell ref="A15:J15"/>
    <mergeCell ref="A41:J41"/>
    <mergeCell ref="K40:R40"/>
    <mergeCell ref="S40:Z40"/>
    <mergeCell ref="AA40:AF40"/>
    <mergeCell ref="K41:R41"/>
    <mergeCell ref="S41:Z41"/>
    <mergeCell ref="AA41:AF41"/>
    <mergeCell ref="A30:J30"/>
    <mergeCell ref="S26:Z26"/>
    <mergeCell ref="AA26:AF26"/>
    <mergeCell ref="AG26:AM26"/>
    <mergeCell ref="A27:J27"/>
    <mergeCell ref="K27:R27"/>
    <mergeCell ref="S27:Z27"/>
    <mergeCell ref="AA27:AF27"/>
    <mergeCell ref="AG27:AM27"/>
    <mergeCell ref="AA28:AF28"/>
  </mergeCells>
  <dataValidations count="1">
    <dataValidation type="whole" showInputMessage="1" showErrorMessage="1" errorTitle="Bérlet ár" error="Csak egész szám írható be" sqref="AA16:AA32 AB16:AF27 AB31:AF32">
      <formula1>1</formula1>
      <formula2>1E+22</formula2>
    </dataValidation>
  </dataValidations>
  <printOptions horizontalCentered="1"/>
  <pageMargins left="0.31496062992125984" right="0.31496062992125984" top="0.5905511811023623" bottom="0.5905511811023623" header="0.31496062992125984" footer="0.31496062992125984"/>
  <pageSetup fitToHeight="2" horizontalDpi="600" verticalDpi="600" orientation="portrait" paperSize="9" scale="75" r:id="rId3"/>
  <headerFooter>
    <oddHeader>&amp;L&amp;F&amp;RPTE KA Humánpolitikai Igazgatóság</oddHeader>
    <oddFooter>&amp;C&amp;P. oldal, összesen: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5"/>
  <sheetData>
    <row r="1" ht="15">
      <c r="A1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M42"/>
  <sheetViews>
    <sheetView zoomScale="136" zoomScaleNormal="136" zoomScalePageLayoutView="0" workbookViewId="0" topLeftCell="K1">
      <selection activeCell="AH1" sqref="AH1:AM1"/>
    </sheetView>
  </sheetViews>
  <sheetFormatPr defaultColWidth="9.140625" defaultRowHeight="15"/>
  <cols>
    <col min="1" max="11" width="3.28125" style="4" customWidth="1"/>
    <col min="12" max="12" width="3.140625" style="4" bestFit="1" customWidth="1"/>
    <col min="13" max="34" width="3.28125" style="4" customWidth="1"/>
    <col min="35" max="35" width="3.421875" style="4" customWidth="1"/>
    <col min="36" max="36" width="3.00390625" style="4" customWidth="1"/>
    <col min="37" max="39" width="3.28125" style="4" customWidth="1"/>
    <col min="40" max="16384" width="9.140625" style="4" customWidth="1"/>
  </cols>
  <sheetData>
    <row r="1" spans="1:39" s="1" customFormat="1" ht="15.75">
      <c r="A1" s="126" t="s">
        <v>0</v>
      </c>
      <c r="B1" s="126"/>
      <c r="C1" s="126"/>
      <c r="D1" s="126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50" t="s">
        <v>71</v>
      </c>
      <c r="AI1" s="151"/>
      <c r="AJ1" s="151"/>
      <c r="AK1" s="151"/>
      <c r="AL1" s="151"/>
      <c r="AM1" s="151"/>
    </row>
    <row r="2" s="2" customFormat="1" ht="3.75" customHeight="1"/>
    <row r="3" spans="1:39" ht="16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5" t="s">
        <v>28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/>
      <c r="AK3" s="130" t="s">
        <v>29</v>
      </c>
      <c r="AL3" s="131"/>
      <c r="AM3" s="132"/>
    </row>
    <row r="4" spans="1:39" ht="1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133"/>
      <c r="AL4" s="134"/>
      <c r="AM4" s="135"/>
    </row>
    <row r="5" spans="1:39" ht="15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  <c r="AK5" s="133"/>
      <c r="AL5" s="134"/>
      <c r="AM5" s="135"/>
    </row>
    <row r="6" spans="1:39" ht="24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9"/>
      <c r="AK6" s="133"/>
      <c r="AL6" s="134"/>
      <c r="AM6" s="135"/>
    </row>
    <row r="7" spans="1:39" ht="0.75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  <c r="AK7" s="136"/>
      <c r="AL7" s="137"/>
      <c r="AM7" s="138"/>
    </row>
    <row r="8" spans="1:33" ht="4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6:38" ht="3" customHeight="1">
      <c r="P9" s="8"/>
      <c r="Q9" s="8"/>
      <c r="R9" s="8"/>
      <c r="T9" s="8"/>
      <c r="U9" s="8"/>
      <c r="V9" s="8"/>
      <c r="W9" s="8"/>
      <c r="X9" s="8"/>
      <c r="Y9" s="8"/>
      <c r="AE9" s="23"/>
      <c r="AF9" s="23"/>
      <c r="AG9" s="23"/>
      <c r="AH9" s="23"/>
      <c r="AI9" s="23"/>
      <c r="AJ9" s="23"/>
      <c r="AK9" s="23"/>
      <c r="AL9" s="23"/>
    </row>
    <row r="10" spans="1:39" ht="12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47" customFormat="1" ht="25.5" customHeight="1">
      <c r="A11" s="6" t="s">
        <v>62</v>
      </c>
      <c r="B11" s="6"/>
      <c r="C11" s="6"/>
      <c r="D11" s="6"/>
      <c r="E11" s="6"/>
      <c r="F11" s="6"/>
      <c r="G11" s="6"/>
      <c r="I11" s="48"/>
      <c r="J11" s="48"/>
      <c r="K11" s="48"/>
      <c r="L11" s="48"/>
      <c r="M11" s="48"/>
      <c r="N11" s="48"/>
      <c r="O11" s="48"/>
      <c r="P11" s="159"/>
      <c r="Q11" s="159"/>
      <c r="R11" s="159"/>
      <c r="S11" s="159"/>
      <c r="T11" s="159"/>
      <c r="U11" s="159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</row>
    <row r="12" spans="1:39" s="47" customFormat="1" ht="25.5" customHeight="1">
      <c r="A12" s="6"/>
      <c r="B12" s="6"/>
      <c r="C12" s="6"/>
      <c r="D12" s="6"/>
      <c r="E12" s="6"/>
      <c r="F12" s="6"/>
      <c r="G12" s="6"/>
      <c r="I12" s="48"/>
      <c r="J12" s="49" t="s">
        <v>30</v>
      </c>
      <c r="K12" s="48"/>
      <c r="L12" s="48"/>
      <c r="M12" s="48"/>
      <c r="N12" s="48"/>
      <c r="O12" s="48"/>
      <c r="P12" s="161"/>
      <c r="Q12" s="161"/>
      <c r="R12" s="161"/>
      <c r="S12" s="161"/>
      <c r="T12" s="161"/>
      <c r="U12" s="161"/>
      <c r="V12" s="61"/>
      <c r="W12" s="61"/>
      <c r="X12" s="6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1:39" s="47" customFormat="1" ht="25.5" customHeight="1">
      <c r="A13" s="6"/>
      <c r="B13" s="6"/>
      <c r="C13" s="6"/>
      <c r="D13" s="6"/>
      <c r="E13" s="6"/>
      <c r="F13" s="6"/>
      <c r="G13" s="6"/>
      <c r="I13" s="48"/>
      <c r="J13" s="49" t="s">
        <v>31</v>
      </c>
      <c r="K13" s="48"/>
      <c r="L13" s="48"/>
      <c r="M13" s="48"/>
      <c r="N13" s="48"/>
      <c r="O13" s="48"/>
      <c r="P13" s="161"/>
      <c r="Q13" s="161"/>
      <c r="R13" s="161"/>
      <c r="S13" s="161"/>
      <c r="T13" s="161"/>
      <c r="U13" s="161"/>
      <c r="V13" s="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</row>
    <row r="14" spans="1:39" s="47" customFormat="1" ht="15.75">
      <c r="A14" s="6"/>
      <c r="B14" s="6"/>
      <c r="C14" s="6"/>
      <c r="D14" s="6"/>
      <c r="E14" s="6"/>
      <c r="F14" s="6"/>
      <c r="G14" s="6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</row>
    <row r="15" spans="1:39" s="47" customFormat="1" ht="15.75">
      <c r="A15" s="6"/>
      <c r="B15" s="6"/>
      <c r="C15" s="6"/>
      <c r="D15" s="6"/>
      <c r="E15" s="6"/>
      <c r="F15" s="6"/>
      <c r="G15" s="6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</row>
    <row r="16" spans="1:39" s="47" customFormat="1" ht="15.75">
      <c r="A16" s="6"/>
      <c r="B16" s="6"/>
      <c r="C16" s="6"/>
      <c r="D16" s="6"/>
      <c r="E16" s="6"/>
      <c r="F16" s="6"/>
      <c r="G16" s="6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1:39" ht="33.75" customHeight="1">
      <c r="A17" s="163" t="s">
        <v>32</v>
      </c>
      <c r="B17" s="164"/>
      <c r="C17" s="164"/>
      <c r="D17" s="164"/>
      <c r="E17" s="163" t="s">
        <v>33</v>
      </c>
      <c r="F17" s="164"/>
      <c r="G17" s="164"/>
      <c r="H17" s="164"/>
      <c r="I17" s="164"/>
      <c r="J17" s="167"/>
      <c r="K17" s="187" t="s">
        <v>34</v>
      </c>
      <c r="L17" s="187"/>
      <c r="M17" s="187"/>
      <c r="N17" s="187"/>
      <c r="O17" s="187"/>
      <c r="P17" s="187"/>
      <c r="Q17" s="187"/>
      <c r="R17" s="187"/>
      <c r="S17" s="187" t="s">
        <v>35</v>
      </c>
      <c r="T17" s="187"/>
      <c r="U17" s="187"/>
      <c r="V17" s="187"/>
      <c r="W17" s="187"/>
      <c r="X17" s="187"/>
      <c r="Y17" s="187"/>
      <c r="Z17" s="187"/>
      <c r="AA17" s="187" t="s">
        <v>36</v>
      </c>
      <c r="AB17" s="187"/>
      <c r="AC17" s="187"/>
      <c r="AD17" s="187"/>
      <c r="AE17" s="187"/>
      <c r="AF17" s="187"/>
      <c r="AG17" s="187" t="s">
        <v>61</v>
      </c>
      <c r="AH17" s="187"/>
      <c r="AI17" s="187"/>
      <c r="AJ17" s="187"/>
      <c r="AK17" s="187"/>
      <c r="AL17" s="187"/>
      <c r="AM17" s="187"/>
    </row>
    <row r="18" spans="1:39" s="45" customFormat="1" ht="45" customHeight="1">
      <c r="A18" s="165"/>
      <c r="B18" s="166"/>
      <c r="C18" s="166"/>
      <c r="D18" s="166"/>
      <c r="E18" s="165"/>
      <c r="F18" s="166"/>
      <c r="G18" s="166"/>
      <c r="H18" s="166"/>
      <c r="I18" s="166"/>
      <c r="J18" s="168"/>
      <c r="K18" s="178"/>
      <c r="L18" s="179"/>
      <c r="M18" s="179"/>
      <c r="N18" s="179"/>
      <c r="O18" s="179"/>
      <c r="P18" s="179"/>
      <c r="Q18" s="179"/>
      <c r="R18" s="180"/>
      <c r="S18" s="178"/>
      <c r="T18" s="179"/>
      <c r="U18" s="179"/>
      <c r="V18" s="179"/>
      <c r="W18" s="179"/>
      <c r="X18" s="179"/>
      <c r="Y18" s="179"/>
      <c r="Z18" s="180"/>
      <c r="AA18" s="181"/>
      <c r="AB18" s="182"/>
      <c r="AC18" s="182"/>
      <c r="AD18" s="182"/>
      <c r="AE18" s="182"/>
      <c r="AF18" s="183"/>
      <c r="AG18" s="184">
        <f>S18*AA18*30</f>
        <v>0</v>
      </c>
      <c r="AH18" s="185"/>
      <c r="AI18" s="185"/>
      <c r="AJ18" s="185"/>
      <c r="AK18" s="185"/>
      <c r="AL18" s="185"/>
      <c r="AM18" s="186"/>
    </row>
    <row r="19" spans="1:39" s="16" customFormat="1" ht="15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77" t="b">
        <f>_xlfn.IFERROR(AG19&gt;0," ")</f>
        <v>0</v>
      </c>
      <c r="AB19" s="177"/>
      <c r="AC19" s="177"/>
      <c r="AD19" s="177"/>
      <c r="AE19" s="177"/>
      <c r="AF19" s="177"/>
      <c r="AG19" s="169">
        <f>S18*AA18*15</f>
        <v>0</v>
      </c>
      <c r="AH19" s="169"/>
      <c r="AI19" s="169"/>
      <c r="AJ19" s="169"/>
      <c r="AK19" s="169"/>
      <c r="AL19" s="169"/>
      <c r="AM19" s="169"/>
    </row>
    <row r="20" spans="1:39" s="16" customFormat="1" ht="15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64"/>
      <c r="AB20" s="64"/>
      <c r="AC20" s="64"/>
      <c r="AD20" s="64"/>
      <c r="AE20" s="64"/>
      <c r="AF20" s="64"/>
      <c r="AG20" s="65"/>
      <c r="AH20" s="65"/>
      <c r="AI20" s="65"/>
      <c r="AJ20" s="65"/>
      <c r="AK20" s="65"/>
      <c r="AL20" s="65"/>
      <c r="AM20" s="65"/>
    </row>
    <row r="21" spans="1:39" s="16" customFormat="1" ht="15.75">
      <c r="A21" s="24"/>
      <c r="B21" s="24"/>
      <c r="C21" s="1" t="s">
        <v>37</v>
      </c>
      <c r="D21" s="24"/>
      <c r="E21" s="24"/>
      <c r="F21" s="24"/>
      <c r="G21" s="24"/>
      <c r="H21" s="24"/>
      <c r="I21" s="24"/>
      <c r="J21" s="2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39" customFormat="1" ht="15">
      <c r="A22" s="38"/>
      <c r="B22" s="38"/>
      <c r="C22" s="41" t="s">
        <v>38</v>
      </c>
      <c r="D22" s="38"/>
      <c r="E22" s="38"/>
      <c r="F22" s="38"/>
      <c r="G22" s="38"/>
      <c r="H22" s="38"/>
      <c r="I22" s="38"/>
      <c r="J22" s="38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  <row r="23" spans="1:39" s="39" customFormat="1" ht="15">
      <c r="A23" s="38"/>
      <c r="B23" s="38"/>
      <c r="C23" s="43" t="s">
        <v>69</v>
      </c>
      <c r="D23" s="38"/>
      <c r="E23" s="38"/>
      <c r="F23" s="38"/>
      <c r="G23" s="38"/>
      <c r="H23" s="38"/>
      <c r="I23" s="38"/>
      <c r="J23" s="38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  <row r="24" spans="1:39" s="39" customFormat="1" ht="15">
      <c r="A24" s="38"/>
      <c r="B24" s="38"/>
      <c r="C24" s="43" t="s">
        <v>39</v>
      </c>
      <c r="D24" s="38"/>
      <c r="E24" s="38"/>
      <c r="F24" s="38"/>
      <c r="G24" s="38"/>
      <c r="H24" s="38"/>
      <c r="I24" s="38"/>
      <c r="J24" s="38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</row>
    <row r="25" spans="1:39" s="39" customFormat="1" ht="15">
      <c r="A25" s="38"/>
      <c r="B25" s="38"/>
      <c r="C25" s="44" t="s">
        <v>40</v>
      </c>
      <c r="D25" s="38"/>
      <c r="E25" s="38"/>
      <c r="F25" s="38"/>
      <c r="G25" s="38"/>
      <c r="H25" s="38"/>
      <c r="I25" s="38"/>
      <c r="J25" s="38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r="26" spans="1:39" s="39" customFormat="1" ht="15">
      <c r="A26" s="38"/>
      <c r="B26" s="38"/>
      <c r="C26" s="44"/>
      <c r="D26" s="38"/>
      <c r="E26" s="38"/>
      <c r="F26" s="38"/>
      <c r="G26" s="38"/>
      <c r="H26" s="38"/>
      <c r="I26" s="38"/>
      <c r="J26" s="38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1:39" s="16" customFormat="1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16" customFormat="1" ht="27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6.5" customHeight="1">
      <c r="A29" s="1"/>
      <c r="B29" s="1"/>
      <c r="C29" s="175" t="b">
        <f>_xlfn.IFERROR(P11&gt;0," ")</f>
        <v>0</v>
      </c>
      <c r="D29" s="175"/>
      <c r="E29" s="175"/>
      <c r="F29" s="175"/>
      <c r="G29" s="175"/>
      <c r="H29" s="175"/>
      <c r="I29" s="17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72" t="str">
        <f>IF(C29=TRUE,P11," ")</f>
        <v> </v>
      </c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</row>
    <row r="30" spans="1:39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76" t="s">
        <v>68</v>
      </c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</row>
    <row r="31" spans="1:39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</row>
    <row r="32" spans="1:39" ht="15.75">
      <c r="A32" s="170" t="s">
        <v>57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</row>
    <row r="33" spans="1:39" ht="2.25" customHeight="1" hidden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2:39" ht="35.25" customHeight="1">
      <c r="B34" s="174" t="s">
        <v>63</v>
      </c>
      <c r="C34" s="170"/>
      <c r="D34" s="170"/>
      <c r="E34" s="170"/>
      <c r="F34" s="170"/>
      <c r="G34" s="170"/>
      <c r="H34" s="170"/>
      <c r="I34" s="170"/>
      <c r="J34" s="13"/>
      <c r="K34" s="107" t="s">
        <v>7</v>
      </c>
      <c r="L34" s="108"/>
      <c r="M34" s="108"/>
      <c r="N34" s="108"/>
      <c r="O34" s="108"/>
      <c r="P34" s="108"/>
      <c r="Q34" s="108"/>
      <c r="R34" s="108"/>
      <c r="S34" s="109"/>
      <c r="T34" s="14"/>
      <c r="U34" s="107" t="s">
        <v>8</v>
      </c>
      <c r="V34" s="108"/>
      <c r="W34" s="108"/>
      <c r="X34" s="108"/>
      <c r="Y34" s="108"/>
      <c r="Z34" s="108"/>
      <c r="AA34" s="109"/>
      <c r="AB34" s="14"/>
      <c r="AC34" s="14"/>
      <c r="AD34" s="107" t="s">
        <v>6</v>
      </c>
      <c r="AE34" s="108"/>
      <c r="AF34" s="108"/>
      <c r="AG34" s="108"/>
      <c r="AH34" s="108"/>
      <c r="AI34" s="109"/>
      <c r="AJ34" s="13"/>
      <c r="AK34" s="13"/>
      <c r="AL34" s="13"/>
      <c r="AM34" s="13"/>
    </row>
    <row r="35" spans="2:39" s="14" customFormat="1" ht="22.5" customHeight="1">
      <c r="B35" s="170"/>
      <c r="C35" s="170"/>
      <c r="D35" s="170"/>
      <c r="E35" s="170"/>
      <c r="F35" s="170"/>
      <c r="G35" s="170"/>
      <c r="H35" s="170"/>
      <c r="I35" s="170"/>
      <c r="K35" s="23"/>
      <c r="L35" s="73"/>
      <c r="M35" s="74"/>
      <c r="N35" s="74"/>
      <c r="O35" s="74"/>
      <c r="P35" s="74"/>
      <c r="Q35" s="74"/>
      <c r="R35" s="74"/>
      <c r="S35" s="74"/>
      <c r="T35" s="78"/>
      <c r="U35" s="75"/>
      <c r="V35" s="79"/>
      <c r="W35" s="76"/>
      <c r="X35" s="76"/>
      <c r="Y35" s="76"/>
      <c r="Z35" s="76"/>
      <c r="AA35" s="76"/>
      <c r="AB35" s="78"/>
      <c r="AC35" s="78"/>
      <c r="AD35" s="78"/>
      <c r="AE35" s="77"/>
      <c r="AF35" s="79"/>
      <c r="AG35" s="76"/>
      <c r="AH35" s="76"/>
      <c r="AI35" s="80"/>
      <c r="AJ35" s="119"/>
      <c r="AK35" s="119"/>
      <c r="AL35" s="119"/>
      <c r="AM35" s="119"/>
    </row>
    <row r="36" spans="2:39" s="14" customFormat="1" ht="15.75">
      <c r="B36" s="170"/>
      <c r="C36" s="170"/>
      <c r="D36" s="170"/>
      <c r="E36" s="170"/>
      <c r="F36" s="170"/>
      <c r="G36" s="170"/>
      <c r="H36" s="170"/>
      <c r="I36" s="170"/>
      <c r="K36" s="23"/>
      <c r="L36" s="22"/>
      <c r="M36" s="22"/>
      <c r="N36" s="22"/>
      <c r="O36" s="22"/>
      <c r="P36" s="22"/>
      <c r="Q36" s="22"/>
      <c r="R36" s="22"/>
      <c r="S36" s="22"/>
      <c r="T36" s="17"/>
      <c r="U36" s="21"/>
      <c r="V36" s="18"/>
      <c r="W36" s="21"/>
      <c r="X36" s="21"/>
      <c r="Y36" s="21"/>
      <c r="Z36" s="21"/>
      <c r="AA36" s="21"/>
      <c r="AB36" s="17"/>
      <c r="AC36" s="17"/>
      <c r="AD36" s="17"/>
      <c r="AE36" s="22"/>
      <c r="AF36" s="18"/>
      <c r="AG36" s="21"/>
      <c r="AH36" s="21"/>
      <c r="AI36" s="18"/>
      <c r="AJ36" s="36"/>
      <c r="AK36" s="36"/>
      <c r="AL36" s="36"/>
      <c r="AM36" s="36"/>
    </row>
    <row r="37" spans="2:39" s="14" customFormat="1" ht="15.75">
      <c r="B37" s="170"/>
      <c r="C37" s="170"/>
      <c r="D37" s="170"/>
      <c r="E37" s="170"/>
      <c r="F37" s="170"/>
      <c r="G37" s="170"/>
      <c r="H37" s="170"/>
      <c r="I37" s="170"/>
      <c r="K37" s="23"/>
      <c r="L37" s="22"/>
      <c r="M37" s="22"/>
      <c r="N37" s="22"/>
      <c r="O37" s="22"/>
      <c r="P37" s="22"/>
      <c r="Q37" s="22"/>
      <c r="R37" s="22"/>
      <c r="S37" s="22"/>
      <c r="T37" s="17"/>
      <c r="U37" s="21"/>
      <c r="V37" s="18"/>
      <c r="W37" s="21"/>
      <c r="X37" s="21"/>
      <c r="Y37" s="21"/>
      <c r="Z37" s="21"/>
      <c r="AA37" s="21"/>
      <c r="AB37" s="17"/>
      <c r="AC37" s="17"/>
      <c r="AD37" s="17"/>
      <c r="AE37" s="22"/>
      <c r="AF37" s="18"/>
      <c r="AG37" s="21"/>
      <c r="AH37" s="21"/>
      <c r="AI37" s="18"/>
      <c r="AJ37" s="36"/>
      <c r="AK37" s="36"/>
      <c r="AL37" s="36"/>
      <c r="AM37" s="36"/>
    </row>
    <row r="38" spans="1:39" ht="34.5" customHeight="1">
      <c r="A38" s="15"/>
      <c r="B38" s="170"/>
      <c r="C38" s="170"/>
      <c r="D38" s="170"/>
      <c r="E38" s="170"/>
      <c r="F38" s="170"/>
      <c r="G38" s="170"/>
      <c r="H38" s="170"/>
      <c r="I38" s="170"/>
      <c r="J38" s="28"/>
      <c r="K38" s="29" t="s">
        <v>21</v>
      </c>
      <c r="AA38" s="17"/>
      <c r="AB38" s="17"/>
      <c r="AC38" s="22"/>
      <c r="AD38" s="18"/>
      <c r="AE38" s="18"/>
      <c r="AF38" s="22"/>
      <c r="AG38" s="22"/>
      <c r="AH38" s="22"/>
      <c r="AI38" s="18"/>
      <c r="AJ38" s="18"/>
      <c r="AK38" s="22"/>
      <c r="AL38" s="22"/>
      <c r="AM38" s="22"/>
    </row>
    <row r="39" spans="11:39" ht="34.5" customHeight="1">
      <c r="K39" s="96" t="s">
        <v>42</v>
      </c>
      <c r="L39" s="96"/>
      <c r="M39" s="96"/>
      <c r="N39" s="96"/>
      <c r="O39" s="96"/>
      <c r="P39" s="96"/>
      <c r="Q39" s="96"/>
      <c r="R39" s="96"/>
      <c r="S39" s="96" t="s">
        <v>13</v>
      </c>
      <c r="T39" s="96"/>
      <c r="U39" s="96"/>
      <c r="V39" s="96"/>
      <c r="W39" s="96"/>
      <c r="X39" s="96"/>
      <c r="Y39" s="96"/>
      <c r="Z39" s="96"/>
      <c r="AA39" s="96" t="s">
        <v>14</v>
      </c>
      <c r="AB39" s="96"/>
      <c r="AC39" s="96"/>
      <c r="AD39" s="96"/>
      <c r="AE39" s="96"/>
      <c r="AF39" s="96"/>
      <c r="AG39" s="110" t="s">
        <v>15</v>
      </c>
      <c r="AH39" s="111"/>
      <c r="AI39" s="111"/>
      <c r="AJ39" s="111"/>
      <c r="AK39" s="111"/>
      <c r="AL39" s="111"/>
      <c r="AM39" s="112"/>
    </row>
    <row r="40" spans="1:39" ht="102.75" customHeight="1">
      <c r="A40" s="93" t="s">
        <v>41</v>
      </c>
      <c r="B40" s="94"/>
      <c r="C40" s="94"/>
      <c r="D40" s="94"/>
      <c r="E40" s="94"/>
      <c r="F40" s="94"/>
      <c r="G40" s="94"/>
      <c r="H40" s="94"/>
      <c r="I40" s="94"/>
      <c r="J40" s="95"/>
      <c r="K40" s="82"/>
      <c r="L40" s="83"/>
      <c r="M40" s="83"/>
      <c r="N40" s="83"/>
      <c r="O40" s="83"/>
      <c r="P40" s="83"/>
      <c r="Q40" s="83"/>
      <c r="R40" s="84"/>
      <c r="S40" s="82"/>
      <c r="T40" s="83"/>
      <c r="U40" s="83"/>
      <c r="V40" s="83"/>
      <c r="W40" s="83"/>
      <c r="X40" s="83"/>
      <c r="Y40" s="83"/>
      <c r="Z40" s="84"/>
      <c r="AA40" s="82"/>
      <c r="AB40" s="83"/>
      <c r="AC40" s="83"/>
      <c r="AD40" s="83"/>
      <c r="AE40" s="83"/>
      <c r="AF40" s="84"/>
      <c r="AG40" s="113"/>
      <c r="AH40" s="114"/>
      <c r="AI40" s="114"/>
      <c r="AJ40" s="114"/>
      <c r="AK40" s="114"/>
      <c r="AL40" s="114"/>
      <c r="AM40" s="115"/>
    </row>
    <row r="41" spans="1:39" ht="102.75" customHeight="1">
      <c r="A41" s="93" t="s">
        <v>67</v>
      </c>
      <c r="B41" s="94"/>
      <c r="C41" s="94"/>
      <c r="D41" s="94"/>
      <c r="E41" s="94"/>
      <c r="F41" s="94"/>
      <c r="G41" s="94"/>
      <c r="H41" s="94"/>
      <c r="I41" s="94"/>
      <c r="J41" s="95"/>
      <c r="K41" s="82"/>
      <c r="L41" s="83"/>
      <c r="M41" s="83"/>
      <c r="N41" s="83"/>
      <c r="O41" s="83"/>
      <c r="P41" s="83"/>
      <c r="Q41" s="83"/>
      <c r="R41" s="84"/>
      <c r="S41" s="82"/>
      <c r="T41" s="83"/>
      <c r="U41" s="83"/>
      <c r="V41" s="83"/>
      <c r="W41" s="83"/>
      <c r="X41" s="83"/>
      <c r="Y41" s="83"/>
      <c r="Z41" s="84"/>
      <c r="AA41" s="82"/>
      <c r="AB41" s="83"/>
      <c r="AC41" s="83"/>
      <c r="AD41" s="83"/>
      <c r="AE41" s="83"/>
      <c r="AF41" s="84"/>
      <c r="AG41" s="113"/>
      <c r="AH41" s="114"/>
      <c r="AI41" s="114"/>
      <c r="AJ41" s="114"/>
      <c r="AK41" s="114"/>
      <c r="AL41" s="114"/>
      <c r="AM41" s="115"/>
    </row>
    <row r="42" spans="1:39" ht="102.75" customHeight="1">
      <c r="A42" s="93" t="s">
        <v>66</v>
      </c>
      <c r="B42" s="94"/>
      <c r="C42" s="94"/>
      <c r="D42" s="94"/>
      <c r="E42" s="94"/>
      <c r="F42" s="94"/>
      <c r="G42" s="94"/>
      <c r="H42" s="94"/>
      <c r="I42" s="94"/>
      <c r="J42" s="95"/>
      <c r="K42" s="82"/>
      <c r="L42" s="83"/>
      <c r="M42" s="83"/>
      <c r="N42" s="83"/>
      <c r="O42" s="83"/>
      <c r="P42" s="83"/>
      <c r="Q42" s="83"/>
      <c r="R42" s="84"/>
      <c r="S42" s="82"/>
      <c r="T42" s="83"/>
      <c r="U42" s="83"/>
      <c r="V42" s="83"/>
      <c r="W42" s="83"/>
      <c r="X42" s="83"/>
      <c r="Y42" s="83"/>
      <c r="Z42" s="84"/>
      <c r="AA42" s="82"/>
      <c r="AB42" s="83"/>
      <c r="AC42" s="83"/>
      <c r="AD42" s="83"/>
      <c r="AE42" s="83"/>
      <c r="AF42" s="84"/>
      <c r="AG42" s="116"/>
      <c r="AH42" s="117"/>
      <c r="AI42" s="117"/>
      <c r="AJ42" s="117"/>
      <c r="AK42" s="117"/>
      <c r="AL42" s="117"/>
      <c r="AM42" s="118"/>
    </row>
  </sheetData>
  <sheetProtection selectLockedCells="1"/>
  <mergeCells count="52">
    <mergeCell ref="A1:D1"/>
    <mergeCell ref="E1:Q1"/>
    <mergeCell ref="R1:AG1"/>
    <mergeCell ref="AH1:AM1"/>
    <mergeCell ref="A3:Q7"/>
    <mergeCell ref="R3:AJ6"/>
    <mergeCell ref="AK3:AM7"/>
    <mergeCell ref="AA19:AF19"/>
    <mergeCell ref="K18:R18"/>
    <mergeCell ref="S18:Z18"/>
    <mergeCell ref="AA18:AF18"/>
    <mergeCell ref="AG18:AM18"/>
    <mergeCell ref="A8:Q8"/>
    <mergeCell ref="K17:R17"/>
    <mergeCell ref="S17:Z17"/>
    <mergeCell ref="AA17:AF17"/>
    <mergeCell ref="AG17:AM17"/>
    <mergeCell ref="A32:AM32"/>
    <mergeCell ref="K34:S34"/>
    <mergeCell ref="U34:AA34"/>
    <mergeCell ref="AD34:AI34"/>
    <mergeCell ref="AC28:AM28"/>
    <mergeCell ref="AC29:AM29"/>
    <mergeCell ref="B34:I38"/>
    <mergeCell ref="C29:I29"/>
    <mergeCell ref="AC30:AM30"/>
    <mergeCell ref="S39:Z39"/>
    <mergeCell ref="AA39:AF39"/>
    <mergeCell ref="AG39:AM42"/>
    <mergeCell ref="A40:J40"/>
    <mergeCell ref="K40:R40"/>
    <mergeCell ref="S40:Z40"/>
    <mergeCell ref="AA40:AF40"/>
    <mergeCell ref="A41:J41"/>
    <mergeCell ref="AG19:AM19"/>
    <mergeCell ref="K41:R41"/>
    <mergeCell ref="S41:Z41"/>
    <mergeCell ref="AA41:AF41"/>
    <mergeCell ref="A42:J42"/>
    <mergeCell ref="K42:R42"/>
    <mergeCell ref="S42:Z42"/>
    <mergeCell ref="AA42:AF42"/>
    <mergeCell ref="AJ35:AM35"/>
    <mergeCell ref="K39:R39"/>
    <mergeCell ref="P11:AM11"/>
    <mergeCell ref="P12:U12"/>
    <mergeCell ref="W13:AM13"/>
    <mergeCell ref="P13:U13"/>
    <mergeCell ref="A17:D17"/>
    <mergeCell ref="A18:D18"/>
    <mergeCell ref="E17:J17"/>
    <mergeCell ref="E18:J18"/>
  </mergeCells>
  <dataValidations count="1">
    <dataValidation type="whole" showInputMessage="1" showErrorMessage="1" errorTitle="Bérlet ár" error="Csak egész szám írható be" sqref="AA18:AF18">
      <formula1>1</formula1>
      <formula2>1E+22</formula2>
    </dataValidation>
  </dataValidations>
  <printOptions horizontalCentered="1"/>
  <pageMargins left="0.31496062992125984" right="0.31496062992125984" top="0.5905511811023623" bottom="0.5905511811023623" header="0.31496062992125984" footer="0.31496062992125984"/>
  <pageSetup fitToHeight="2" horizontalDpi="600" verticalDpi="600" orientation="portrait" paperSize="9" scale="75" r:id="rId2"/>
  <headerFooter>
    <oddHeader>&amp;L&amp;F&amp;RPTE KA Humánpolitikai Igazgatóság</oddHeader>
    <oddFooter>&amp;C&amp;P. oldal, összesen: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0"/>
  <sheetViews>
    <sheetView tabSelected="1" zoomScalePageLayoutView="0" workbookViewId="0" topLeftCell="A1">
      <selection activeCell="AN3" sqref="AN3"/>
    </sheetView>
  </sheetViews>
  <sheetFormatPr defaultColWidth="9.140625" defaultRowHeight="15"/>
  <cols>
    <col min="1" max="11" width="3.28125" style="4" customWidth="1"/>
    <col min="12" max="12" width="3.140625" style="4" bestFit="1" customWidth="1"/>
    <col min="13" max="34" width="3.28125" style="4" customWidth="1"/>
    <col min="35" max="35" width="3.421875" style="4" customWidth="1"/>
    <col min="36" max="36" width="3.00390625" style="4" customWidth="1"/>
    <col min="37" max="39" width="3.28125" style="4" customWidth="1"/>
    <col min="40" max="16384" width="9.140625" style="4" customWidth="1"/>
  </cols>
  <sheetData>
    <row r="1" spans="1:39" s="1" customFormat="1" ht="15.75">
      <c r="A1" s="126" t="s">
        <v>0</v>
      </c>
      <c r="B1" s="126"/>
      <c r="C1" s="126"/>
      <c r="D1" s="126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50" t="s">
        <v>71</v>
      </c>
      <c r="AI1" s="151"/>
      <c r="AJ1" s="151"/>
      <c r="AK1" s="151"/>
      <c r="AL1" s="151"/>
      <c r="AM1" s="151"/>
    </row>
    <row r="2" s="2" customFormat="1" ht="3.75" customHeight="1"/>
    <row r="3" spans="1:39" ht="16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5" t="s">
        <v>43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/>
      <c r="AK3" s="207" t="s">
        <v>44</v>
      </c>
      <c r="AL3" s="208"/>
      <c r="AM3" s="209"/>
    </row>
    <row r="4" spans="1:39" ht="1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210"/>
      <c r="AL4" s="211"/>
      <c r="AM4" s="212"/>
    </row>
    <row r="5" spans="1:39" ht="15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  <c r="AK5" s="210"/>
      <c r="AL5" s="211"/>
      <c r="AM5" s="212"/>
    </row>
    <row r="6" spans="1:39" ht="24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9"/>
      <c r="AK6" s="210"/>
      <c r="AL6" s="211"/>
      <c r="AM6" s="212"/>
    </row>
    <row r="7" spans="1:39" ht="0.75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  <c r="AK7" s="213"/>
      <c r="AL7" s="214"/>
      <c r="AM7" s="215"/>
    </row>
    <row r="8" spans="1:33" ht="4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6:38" ht="3" customHeight="1">
      <c r="P9" s="8"/>
      <c r="Q9" s="8"/>
      <c r="R9" s="8"/>
      <c r="T9" s="8"/>
      <c r="U9" s="8"/>
      <c r="V9" s="8"/>
      <c r="W9" s="8"/>
      <c r="X9" s="8"/>
      <c r="Y9" s="8"/>
      <c r="AE9" s="23"/>
      <c r="AF9" s="23"/>
      <c r="AG9" s="23"/>
      <c r="AH9" s="23"/>
      <c r="AI9" s="23"/>
      <c r="AJ9" s="23"/>
      <c r="AK9" s="23"/>
      <c r="AL9" s="23"/>
    </row>
    <row r="10" spans="1:39" ht="12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26.25" customHeight="1">
      <c r="A11" s="6" t="s">
        <v>64</v>
      </c>
      <c r="B11" s="6"/>
      <c r="C11" s="6"/>
      <c r="D11" s="6"/>
      <c r="E11" s="6"/>
      <c r="F11" s="6"/>
      <c r="G11" s="6"/>
      <c r="I11" s="40"/>
      <c r="J11" s="40"/>
      <c r="K11" s="40"/>
      <c r="L11" s="40"/>
      <c r="M11" s="40"/>
      <c r="N11" s="40"/>
      <c r="O11" s="40"/>
      <c r="P11" s="159"/>
      <c r="Q11" s="159"/>
      <c r="R11" s="159"/>
      <c r="S11" s="159"/>
      <c r="T11" s="159"/>
      <c r="U11" s="159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</row>
    <row r="12" spans="1:39" ht="26.25" customHeight="1">
      <c r="A12" s="6"/>
      <c r="B12" s="6"/>
      <c r="C12" s="6"/>
      <c r="D12" s="6"/>
      <c r="E12" s="6"/>
      <c r="F12" s="6"/>
      <c r="G12" s="6"/>
      <c r="I12" s="40"/>
      <c r="J12" s="49" t="s">
        <v>30</v>
      </c>
      <c r="K12" s="40"/>
      <c r="L12" s="40"/>
      <c r="M12" s="40"/>
      <c r="N12" s="40"/>
      <c r="O12" s="40"/>
      <c r="P12" s="203"/>
      <c r="Q12" s="203"/>
      <c r="R12" s="203"/>
      <c r="S12" s="203"/>
      <c r="T12" s="203"/>
      <c r="U12" s="203"/>
      <c r="V12" s="50"/>
      <c r="W12" s="50"/>
      <c r="X12" s="50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1:39" ht="26.25" customHeight="1">
      <c r="A13" s="6"/>
      <c r="B13" s="6"/>
      <c r="C13" s="6"/>
      <c r="D13" s="6"/>
      <c r="E13" s="6"/>
      <c r="F13" s="6"/>
      <c r="G13" s="6"/>
      <c r="I13" s="40"/>
      <c r="J13" s="72" t="s">
        <v>60</v>
      </c>
      <c r="K13" s="40"/>
      <c r="L13" s="40"/>
      <c r="M13" s="40"/>
      <c r="N13" s="40"/>
      <c r="O13" s="40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</row>
    <row r="14" spans="1:39" ht="26.25" customHeight="1">
      <c r="A14" s="6"/>
      <c r="B14" s="6"/>
      <c r="C14" s="6"/>
      <c r="D14" s="6"/>
      <c r="E14" s="6"/>
      <c r="F14" s="6"/>
      <c r="G14" s="6"/>
      <c r="I14" s="40"/>
      <c r="J14" s="49" t="s">
        <v>31</v>
      </c>
      <c r="K14" s="40"/>
      <c r="L14" s="40"/>
      <c r="M14" s="40"/>
      <c r="N14" s="40"/>
      <c r="O14" s="40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</row>
    <row r="15" spans="1:39" ht="27" customHeight="1">
      <c r="A15" s="6"/>
      <c r="B15" s="6"/>
      <c r="C15" s="6"/>
      <c r="D15" s="6"/>
      <c r="E15" s="6"/>
      <c r="F15" s="6"/>
      <c r="G15" s="6"/>
      <c r="I15" s="40"/>
      <c r="J15" s="49"/>
      <c r="K15" s="40"/>
      <c r="L15" s="40"/>
      <c r="M15" s="40"/>
      <c r="N15" s="40"/>
      <c r="O15" s="40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39" ht="27" customHeight="1">
      <c r="A16" s="6"/>
      <c r="B16" s="6"/>
      <c r="C16" s="6"/>
      <c r="D16" s="6"/>
      <c r="E16" s="6"/>
      <c r="F16" s="6"/>
      <c r="G16" s="6"/>
      <c r="I16" s="40"/>
      <c r="J16" s="49"/>
      <c r="K16" s="40"/>
      <c r="L16" s="40"/>
      <c r="M16" s="40"/>
      <c r="N16" s="40"/>
      <c r="O16" s="40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27" customHeight="1">
      <c r="A17" s="190" t="s">
        <v>45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</row>
    <row r="18" spans="1:39" ht="12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39" ht="27" customHeight="1">
      <c r="A19" s="191"/>
      <c r="B19" s="192"/>
      <c r="C19" s="56"/>
      <c r="D19" s="196" t="s">
        <v>53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</row>
    <row r="20" spans="1:39" ht="27" customHeight="1">
      <c r="A20" s="191"/>
      <c r="B20" s="192"/>
      <c r="C20" s="55"/>
      <c r="D20" s="196" t="s">
        <v>54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</row>
    <row r="21" spans="1:39" ht="27" customHeight="1">
      <c r="A21" s="191"/>
      <c r="B21" s="192"/>
      <c r="C21" s="55"/>
      <c r="D21" s="196" t="s">
        <v>55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</row>
    <row r="22" spans="1:39" ht="27" customHeight="1">
      <c r="A22" s="191"/>
      <c r="B22" s="192"/>
      <c r="C22" s="55"/>
      <c r="D22" s="196" t="s">
        <v>56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</row>
    <row r="23" spans="1:39" ht="24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</row>
    <row r="24" spans="1:39" ht="24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</row>
    <row r="25" spans="1:39" ht="27" customHeight="1">
      <c r="A25" s="55"/>
      <c r="B25" s="195" t="s">
        <v>48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</row>
    <row r="26" spans="1:39" ht="27" customHeight="1">
      <c r="A26" s="55"/>
      <c r="B26" s="194" t="s">
        <v>65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</row>
    <row r="27" spans="1:39" s="16" customFormat="1" ht="15.75">
      <c r="A27" s="24"/>
      <c r="B27" s="195" t="s">
        <v>46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</row>
    <row r="28" spans="1:39" s="16" customFormat="1" ht="27" customHeight="1">
      <c r="A28" s="24"/>
      <c r="B28" s="194" t="s">
        <v>47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</row>
    <row r="29" spans="1:39" s="16" customFormat="1" ht="27" customHeight="1">
      <c r="A29" s="24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39" s="39" customFormat="1" ht="27" customHeight="1">
      <c r="A30" s="38"/>
      <c r="B30" s="205"/>
      <c r="C30" s="205"/>
      <c r="D30" s="205"/>
      <c r="E30" s="205"/>
      <c r="F30" s="38" t="s">
        <v>49</v>
      </c>
      <c r="G30" s="58">
        <v>20</v>
      </c>
      <c r="H30" s="60"/>
      <c r="I30" s="39" t="s">
        <v>50</v>
      </c>
      <c r="J30" s="193"/>
      <c r="K30" s="193"/>
      <c r="L30" s="193"/>
      <c r="M30" s="193"/>
      <c r="N30" s="59" t="s">
        <v>51</v>
      </c>
      <c r="O30" s="216"/>
      <c r="P30" s="216"/>
      <c r="Q30" s="206" t="s">
        <v>52</v>
      </c>
      <c r="R30" s="206"/>
      <c r="S30" s="206"/>
      <c r="T30" s="206"/>
      <c r="U30" s="38"/>
      <c r="V30" s="38"/>
      <c r="W30" s="38"/>
      <c r="X30" s="38"/>
      <c r="Y30" s="38"/>
      <c r="Z30" s="38"/>
      <c r="AA30" s="38"/>
      <c r="AB30" s="38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</row>
    <row r="31" spans="1:39" ht="16.5" customHeight="1">
      <c r="A31" s="1"/>
      <c r="B31" s="1"/>
      <c r="C31" s="175" t="b">
        <f>_xlfn.IFERROR(P11&gt;0," ")</f>
        <v>0</v>
      </c>
      <c r="D31" s="175"/>
      <c r="E31" s="175"/>
      <c r="F31" s="175"/>
      <c r="G31" s="175"/>
      <c r="H31" s="175"/>
      <c r="I31" s="17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72" t="str">
        <f>IF(C31=TRUE,P11," ")</f>
        <v> </v>
      </c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</row>
    <row r="32" spans="1:39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76" t="s">
        <v>68</v>
      </c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</row>
    <row r="33" spans="1:39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1:39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1:3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1:39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1:39" ht="34.5" customHeight="1">
      <c r="A37" s="66"/>
      <c r="B37" s="81" t="s">
        <v>58</v>
      </c>
      <c r="C37" s="67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8"/>
      <c r="AM37" s="68"/>
    </row>
    <row r="38" spans="1:39" ht="34.5" customHeight="1">
      <c r="A38" s="15"/>
      <c r="B38" s="37"/>
      <c r="C38" s="54"/>
      <c r="D38" s="37"/>
      <c r="E38" s="37"/>
      <c r="F38" s="37"/>
      <c r="G38" s="37"/>
      <c r="H38" s="37"/>
      <c r="I38" s="37"/>
      <c r="J38" s="28"/>
      <c r="K38" s="29"/>
      <c r="AA38" s="17"/>
      <c r="AB38" s="17"/>
      <c r="AC38" s="22"/>
      <c r="AD38" s="18"/>
      <c r="AE38" s="18"/>
      <c r="AF38" s="22"/>
      <c r="AG38" s="22"/>
      <c r="AH38" s="22"/>
      <c r="AI38" s="18"/>
      <c r="AJ38" s="18"/>
      <c r="AK38" s="22"/>
      <c r="AL38" s="22"/>
      <c r="AM38" s="22"/>
    </row>
    <row r="39" spans="11:39" ht="34.5" customHeight="1">
      <c r="K39" s="96" t="s">
        <v>42</v>
      </c>
      <c r="L39" s="96"/>
      <c r="M39" s="96"/>
      <c r="N39" s="96"/>
      <c r="O39" s="96"/>
      <c r="P39" s="96"/>
      <c r="Q39" s="96"/>
      <c r="R39" s="96"/>
      <c r="S39" s="96" t="s">
        <v>13</v>
      </c>
      <c r="T39" s="96"/>
      <c r="U39" s="96"/>
      <c r="V39" s="96"/>
      <c r="W39" s="96"/>
      <c r="X39" s="96"/>
      <c r="Y39" s="96"/>
      <c r="Z39" s="96"/>
      <c r="AA39" s="96" t="s">
        <v>14</v>
      </c>
      <c r="AB39" s="96"/>
      <c r="AC39" s="96"/>
      <c r="AD39" s="96"/>
      <c r="AE39" s="96"/>
      <c r="AF39" s="96"/>
      <c r="AG39" s="197" t="s">
        <v>15</v>
      </c>
      <c r="AH39" s="198"/>
      <c r="AI39" s="198"/>
      <c r="AJ39" s="198"/>
      <c r="AK39" s="198"/>
      <c r="AL39" s="198"/>
      <c r="AM39" s="199"/>
    </row>
    <row r="40" spans="1:39" ht="123.75" customHeight="1">
      <c r="A40" s="93" t="s">
        <v>59</v>
      </c>
      <c r="B40" s="94"/>
      <c r="C40" s="94"/>
      <c r="D40" s="94"/>
      <c r="E40" s="94"/>
      <c r="F40" s="94"/>
      <c r="G40" s="94"/>
      <c r="H40" s="94"/>
      <c r="I40" s="94"/>
      <c r="J40" s="95"/>
      <c r="K40" s="82"/>
      <c r="L40" s="83"/>
      <c r="M40" s="83"/>
      <c r="N40" s="83"/>
      <c r="O40" s="83"/>
      <c r="P40" s="83"/>
      <c r="Q40" s="83"/>
      <c r="R40" s="84"/>
      <c r="S40" s="82"/>
      <c r="T40" s="83"/>
      <c r="U40" s="83"/>
      <c r="V40" s="83"/>
      <c r="W40" s="83"/>
      <c r="X40" s="83"/>
      <c r="Y40" s="83"/>
      <c r="Z40" s="84"/>
      <c r="AA40" s="82"/>
      <c r="AB40" s="83"/>
      <c r="AC40" s="83"/>
      <c r="AD40" s="83"/>
      <c r="AE40" s="83"/>
      <c r="AF40" s="84"/>
      <c r="AG40" s="200"/>
      <c r="AH40" s="201"/>
      <c r="AI40" s="201"/>
      <c r="AJ40" s="201"/>
      <c r="AK40" s="201"/>
      <c r="AL40" s="201"/>
      <c r="AM40" s="202"/>
    </row>
  </sheetData>
  <sheetProtection selectLockedCells="1"/>
  <mergeCells count="41">
    <mergeCell ref="A1:D1"/>
    <mergeCell ref="E1:Q1"/>
    <mergeCell ref="R1:AG1"/>
    <mergeCell ref="AH1:AM1"/>
    <mergeCell ref="A3:Q7"/>
    <mergeCell ref="B30:E30"/>
    <mergeCell ref="Q30:T30"/>
    <mergeCell ref="AK3:AM7"/>
    <mergeCell ref="O30:P30"/>
    <mergeCell ref="A8:Q8"/>
    <mergeCell ref="P11:AM11"/>
    <mergeCell ref="P12:U12"/>
    <mergeCell ref="B25:Z25"/>
    <mergeCell ref="A21:B21"/>
    <mergeCell ref="R3:AJ6"/>
    <mergeCell ref="K39:R39"/>
    <mergeCell ref="S39:Z39"/>
    <mergeCell ref="AA39:AF39"/>
    <mergeCell ref="AC30:AM30"/>
    <mergeCell ref="C31:I31"/>
    <mergeCell ref="AC31:AM31"/>
    <mergeCell ref="AC32:AM32"/>
    <mergeCell ref="AG39:AM40"/>
    <mergeCell ref="A40:J40"/>
    <mergeCell ref="K40:R40"/>
    <mergeCell ref="S40:Z40"/>
    <mergeCell ref="AA40:AF40"/>
    <mergeCell ref="J30:M30"/>
    <mergeCell ref="B28:AM28"/>
    <mergeCell ref="B27:AM27"/>
    <mergeCell ref="B26:AM26"/>
    <mergeCell ref="D19:AM19"/>
    <mergeCell ref="D20:AM20"/>
    <mergeCell ref="D21:AM21"/>
    <mergeCell ref="D22:AM22"/>
    <mergeCell ref="P13:AM13"/>
    <mergeCell ref="P14:AM14"/>
    <mergeCell ref="A17:AM17"/>
    <mergeCell ref="A19:B19"/>
    <mergeCell ref="A20:B20"/>
    <mergeCell ref="A22:B22"/>
  </mergeCells>
  <printOptions horizontalCentered="1"/>
  <pageMargins left="0.31496062992125984" right="0.31496062992125984" top="0.5905511811023623" bottom="0.5905511811023623" header="0.31496062992125984" footer="0.31496062992125984"/>
  <pageSetup fitToHeight="2" horizontalDpi="600" verticalDpi="600" orientation="portrait" paperSize="9" scale="75" r:id="rId2"/>
  <headerFooter>
    <oddHeader>&amp;L&amp;F&amp;RPTE KA Humánpolitikai Igazgatóság</oddHeader>
    <oddFooter>&amp;C&amp;P. oldal, összesen: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34" sqref="B33:B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Hegyi Róbert Attila</dc:creator>
  <cp:keywords/>
  <dc:description/>
  <cp:lastModifiedBy>Dr. Hadnagy Emese</cp:lastModifiedBy>
  <cp:lastPrinted>2017-03-24T11:29:57Z</cp:lastPrinted>
  <dcterms:created xsi:type="dcterms:W3CDTF">2014-07-29T11:30:30Z</dcterms:created>
  <dcterms:modified xsi:type="dcterms:W3CDTF">2023-06-05T12:58:07Z</dcterms:modified>
  <cp:category/>
  <cp:version/>
  <cp:contentType/>
  <cp:contentStatus/>
</cp:coreProperties>
</file>